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\AsBC Poker\Résultats Tournoi AsBC\"/>
    </mc:Choice>
  </mc:AlternateContent>
  <bookViews>
    <workbookView xWindow="0" yWindow="0" windowWidth="28800" windowHeight="12180" tabRatio="646"/>
  </bookViews>
  <sheets>
    <sheet name="Tableau Points" sheetId="1" r:id="rId1"/>
  </sheets>
  <definedNames>
    <definedName name="Class10">#REF!</definedName>
    <definedName name="Class11">#REF!</definedName>
    <definedName name="Class12">#REF!</definedName>
    <definedName name="Class13">#REF!</definedName>
    <definedName name="Class14">#REF!</definedName>
    <definedName name="Class2">#REF!</definedName>
    <definedName name="Class3">#REF!</definedName>
    <definedName name="Class4">#REF!</definedName>
    <definedName name="Class5">#REF!</definedName>
    <definedName name="Class6">#REF!</definedName>
    <definedName name="Class7">#REF!</definedName>
    <definedName name="Class8">#REF!</definedName>
    <definedName name="Class9">#REF!</definedName>
    <definedName name="Général">#REF!</definedName>
    <definedName name="Joueurs">#REF!</definedName>
    <definedName name="Manche1">#REF!</definedName>
    <definedName name="Manche10">#REF!</definedName>
    <definedName name="Manche11">#REF!</definedName>
    <definedName name="Manche12">#REF!</definedName>
    <definedName name="Manche13">#REF!</definedName>
    <definedName name="Manche14">#REF!</definedName>
    <definedName name="Manche2">#REF!</definedName>
    <definedName name="Manche3">#REF!</definedName>
    <definedName name="Manche4">#REF!</definedName>
    <definedName name="Manche5">#REF!</definedName>
    <definedName name="Manche6">#REF!</definedName>
    <definedName name="Manche7">#REF!</definedName>
    <definedName name="Manche8">#REF!</definedName>
    <definedName name="Manche9">#REF!</definedName>
    <definedName name="P10T10">'Tableau Points'!$Q$11</definedName>
    <definedName name="P10T11">'Tableau Points'!$P$11</definedName>
    <definedName name="P10T12">'Tableau Points'!$O$11</definedName>
    <definedName name="P10T13">'Tableau Points'!$N$11</definedName>
    <definedName name="P10T14">'Tableau Points'!$M$11</definedName>
    <definedName name="P10T15">'Tableau Points'!$L$11</definedName>
    <definedName name="P10T16">'Tableau Points'!$K$11</definedName>
    <definedName name="P10T17">'Tableau Points'!$J$11</definedName>
    <definedName name="P10T18">'Tableau Points'!$I$11</definedName>
    <definedName name="P10T19">'Tableau Points'!$H$11</definedName>
    <definedName name="P10T20">'Tableau Points'!$G$11</definedName>
    <definedName name="P10T21">'Tableau Points'!$F$11</definedName>
    <definedName name="P10T22">'Tableau Points'!$E$11</definedName>
    <definedName name="P10T23">'Tableau Points'!$D$11</definedName>
    <definedName name="P10T24">'Tableau Points'!$C$11</definedName>
    <definedName name="P10T25">'Tableau Points'!$B$11</definedName>
    <definedName name="P11T11">'Tableau Points'!$P$12</definedName>
    <definedName name="P11T12">'Tableau Points'!$O$12</definedName>
    <definedName name="P11T13">'Tableau Points'!$N$12</definedName>
    <definedName name="P11T14">'Tableau Points'!$M$12</definedName>
    <definedName name="P11T15">'Tableau Points'!$L$12</definedName>
    <definedName name="P11T16">'Tableau Points'!$K$12</definedName>
    <definedName name="P11T17">'Tableau Points'!$J$12</definedName>
    <definedName name="P11T18">'Tableau Points'!$I$12</definedName>
    <definedName name="P11T19">'Tableau Points'!$H$12</definedName>
    <definedName name="P11T20">'Tableau Points'!$G$12</definedName>
    <definedName name="P11T21">'Tableau Points'!$F$12</definedName>
    <definedName name="P11T22">'Tableau Points'!$E$12</definedName>
    <definedName name="P11T23">'Tableau Points'!$D$12</definedName>
    <definedName name="P11T24">'Tableau Points'!$C$12</definedName>
    <definedName name="P11T25">'Tableau Points'!$B$12</definedName>
    <definedName name="P12T12">'Tableau Points'!$O$13</definedName>
    <definedName name="P12T13">'Tableau Points'!$N$13</definedName>
    <definedName name="P12T14">'Tableau Points'!$M$13</definedName>
    <definedName name="P12T15">'Tableau Points'!$L$13</definedName>
    <definedName name="P12T16">'Tableau Points'!$K$13</definedName>
    <definedName name="P12T17">'Tableau Points'!$J$13</definedName>
    <definedName name="P12T18">'Tableau Points'!$I$13</definedName>
    <definedName name="P12T19">'Tableau Points'!$H$13</definedName>
    <definedName name="P12T20">'Tableau Points'!$G$13</definedName>
    <definedName name="P12T21">'Tableau Points'!$F$13</definedName>
    <definedName name="P12T22">'Tableau Points'!$E$13</definedName>
    <definedName name="P12T23">'Tableau Points'!$D$13</definedName>
    <definedName name="P12T24">'Tableau Points'!$C$13</definedName>
    <definedName name="P12T25">'Tableau Points'!$B$13</definedName>
    <definedName name="P13T13">'Tableau Points'!$N$14</definedName>
    <definedName name="P13T14">'Tableau Points'!$M$14</definedName>
    <definedName name="P13T15">'Tableau Points'!$L$14</definedName>
    <definedName name="P13T16">'Tableau Points'!$K$14</definedName>
    <definedName name="P13T17">'Tableau Points'!$J$14</definedName>
    <definedName name="P13T18">'Tableau Points'!$I$14</definedName>
    <definedName name="P13T19">'Tableau Points'!$H$14</definedName>
    <definedName name="P13T20">'Tableau Points'!$G$14</definedName>
    <definedName name="P13T21">'Tableau Points'!$F$14</definedName>
    <definedName name="P13T22">'Tableau Points'!$E$14</definedName>
    <definedName name="P13T23">'Tableau Points'!$D$14</definedName>
    <definedName name="P13T24">'Tableau Points'!$C$14</definedName>
    <definedName name="P13T25">'Tableau Points'!$B$14</definedName>
    <definedName name="P14T14">'Tableau Points'!$M$15</definedName>
    <definedName name="P14T15">'Tableau Points'!$L$15</definedName>
    <definedName name="P14T16">'Tableau Points'!$K$15</definedName>
    <definedName name="P14T17">'Tableau Points'!$J$15</definedName>
    <definedName name="P14T18">'Tableau Points'!$I$15</definedName>
    <definedName name="P14T19">'Tableau Points'!$H$15</definedName>
    <definedName name="P14T20">'Tableau Points'!$G$15</definedName>
    <definedName name="P14T21">'Tableau Points'!$F$15</definedName>
    <definedName name="P14T22">'Tableau Points'!$E$15</definedName>
    <definedName name="P14T23">'Tableau Points'!$D$15</definedName>
    <definedName name="P14T24">'Tableau Points'!$C$15</definedName>
    <definedName name="P14T25">'Tableau Points'!$B$15</definedName>
    <definedName name="P15T15">'Tableau Points'!$L$16</definedName>
    <definedName name="P15T16">'Tableau Points'!$K$16</definedName>
    <definedName name="P15T17">'Tableau Points'!$J$16</definedName>
    <definedName name="P15T18">'Tableau Points'!$I$16</definedName>
    <definedName name="P15T19">'Tableau Points'!$H$16</definedName>
    <definedName name="P15T20">'Tableau Points'!$G$16</definedName>
    <definedName name="P15T21">'Tableau Points'!$F$16</definedName>
    <definedName name="P15T22">'Tableau Points'!$E$16</definedName>
    <definedName name="P15T23">'Tableau Points'!$D$16</definedName>
    <definedName name="P15T24">'Tableau Points'!$C$16</definedName>
    <definedName name="P15T25">'Tableau Points'!$B$16</definedName>
    <definedName name="P16T16">'Tableau Points'!$K$17</definedName>
    <definedName name="P16T17">'Tableau Points'!$J$17</definedName>
    <definedName name="P16T18">'Tableau Points'!$I$17</definedName>
    <definedName name="P16T19">'Tableau Points'!$H$17</definedName>
    <definedName name="P16T20">'Tableau Points'!$G$17</definedName>
    <definedName name="P16T21">'Tableau Points'!$F$17</definedName>
    <definedName name="P16T22">'Tableau Points'!$E$17</definedName>
    <definedName name="P16T23">'Tableau Points'!$D$17</definedName>
    <definedName name="P16T24">'Tableau Points'!$C$17</definedName>
    <definedName name="P16T25">'Tableau Points'!$B$17</definedName>
    <definedName name="P17T17">'Tableau Points'!$J$18</definedName>
    <definedName name="P17T18">'Tableau Points'!$I$18</definedName>
    <definedName name="P17T19">'Tableau Points'!$H$18</definedName>
    <definedName name="P17T20">'Tableau Points'!$G$18</definedName>
    <definedName name="P17T21">'Tableau Points'!$F$18</definedName>
    <definedName name="P17T22">'Tableau Points'!$E$18</definedName>
    <definedName name="P17T23">'Tableau Points'!$D$18</definedName>
    <definedName name="P17T24">'Tableau Points'!$C$18</definedName>
    <definedName name="P17T25">'Tableau Points'!$B$18</definedName>
    <definedName name="P18T18">'Tableau Points'!$I$19</definedName>
    <definedName name="P18T19">'Tableau Points'!$H$19</definedName>
    <definedName name="P18T20">'Tableau Points'!$G$19</definedName>
    <definedName name="P18T21">'Tableau Points'!$F$19</definedName>
    <definedName name="P18T22">'Tableau Points'!$E$19</definedName>
    <definedName name="P18T23">'Tableau Points'!$D$19</definedName>
    <definedName name="P18T24">'Tableau Points'!$C$19</definedName>
    <definedName name="P18T25">'Tableau Points'!$B$19</definedName>
    <definedName name="P19T19">'Tableau Points'!$H$20</definedName>
    <definedName name="P19T20">'Tableau Points'!$G$20</definedName>
    <definedName name="P19T21">'Tableau Points'!$F$20</definedName>
    <definedName name="P19T22">'Tableau Points'!$E$20</definedName>
    <definedName name="P19T23">'Tableau Points'!$D$20</definedName>
    <definedName name="P19T24">'Tableau Points'!$C$20</definedName>
    <definedName name="P19T25">'Tableau Points'!$B$20</definedName>
    <definedName name="P1T10">'Tableau Points'!$Q$2</definedName>
    <definedName name="P1T11">'Tableau Points'!$P$2</definedName>
    <definedName name="P1T12">'Tableau Points'!$O$2</definedName>
    <definedName name="P1T13">'Tableau Points'!$N$2</definedName>
    <definedName name="P1T14">'Tableau Points'!$M$2</definedName>
    <definedName name="P1T15">'Tableau Points'!$L$2</definedName>
    <definedName name="P1T16">'Tableau Points'!$K$2</definedName>
    <definedName name="P1T17">'Tableau Points'!$J$2</definedName>
    <definedName name="P1T18">'Tableau Points'!$I$2</definedName>
    <definedName name="P1T19">'Tableau Points'!$H$2</definedName>
    <definedName name="P1T20">'Tableau Points'!$G$2</definedName>
    <definedName name="P1T21">'Tableau Points'!$F$2</definedName>
    <definedName name="P1T22">'Tableau Points'!$E$2</definedName>
    <definedName name="P1T23">'Tableau Points'!$D$2</definedName>
    <definedName name="P1T24">'Tableau Points'!$C$2</definedName>
    <definedName name="P1T25">'Tableau Points'!$B$2</definedName>
    <definedName name="P1T6">'Tableau Points'!$U$2</definedName>
    <definedName name="P1T7">'Tableau Points'!$T$2</definedName>
    <definedName name="P1T8">'Tableau Points'!$S$2</definedName>
    <definedName name="P1T9">'Tableau Points'!$R$2</definedName>
    <definedName name="P20T20">'Tableau Points'!$G$21</definedName>
    <definedName name="P20T21">'Tableau Points'!$F$21</definedName>
    <definedName name="P20T22">'Tableau Points'!$E$21</definedName>
    <definedName name="P20T23">'Tableau Points'!$D$21</definedName>
    <definedName name="P20T24">'Tableau Points'!$C$21</definedName>
    <definedName name="P20T25">'Tableau Points'!$B$21</definedName>
    <definedName name="P21T21">'Tableau Points'!$F$22</definedName>
    <definedName name="P21T22">'Tableau Points'!$E$22</definedName>
    <definedName name="P21T23">'Tableau Points'!$D$22</definedName>
    <definedName name="P21T24">'Tableau Points'!$C$22</definedName>
    <definedName name="P21T25">'Tableau Points'!$B$22</definedName>
    <definedName name="P22T22">'Tableau Points'!$E$23</definedName>
    <definedName name="P22T23">'Tableau Points'!$D$23</definedName>
    <definedName name="P22T24">'Tableau Points'!$C$23</definedName>
    <definedName name="P22T25">'Tableau Points'!$B$23</definedName>
    <definedName name="P23T23">'Tableau Points'!$D$24</definedName>
    <definedName name="P23T24">'Tableau Points'!$C$24</definedName>
    <definedName name="P23T25">'Tableau Points'!$B$24</definedName>
    <definedName name="P24T24">'Tableau Points'!$C$25</definedName>
    <definedName name="P24T25">'Tableau Points'!$B$25</definedName>
    <definedName name="P25T25">'Tableau Points'!$B$26</definedName>
    <definedName name="P2T10">'Tableau Points'!$Q$3</definedName>
    <definedName name="P2T11">'Tableau Points'!$P$3</definedName>
    <definedName name="P2T12">'Tableau Points'!$O$3</definedName>
    <definedName name="P2T13">'Tableau Points'!$N$3</definedName>
    <definedName name="P2T14">'Tableau Points'!$M$3</definedName>
    <definedName name="P2T15">'Tableau Points'!$L$3</definedName>
    <definedName name="P2T16">'Tableau Points'!$K$3</definedName>
    <definedName name="P2T17">'Tableau Points'!$J$3</definedName>
    <definedName name="P2T18">'Tableau Points'!$I$3</definedName>
    <definedName name="P2T19">'Tableau Points'!$H$3</definedName>
    <definedName name="P2T20">'Tableau Points'!$G$3</definedName>
    <definedName name="P2T21">'Tableau Points'!$F$3</definedName>
    <definedName name="P2T22">'Tableau Points'!$E$3</definedName>
    <definedName name="P2T23">'Tableau Points'!$D$3</definedName>
    <definedName name="P2T24">'Tableau Points'!$C$3</definedName>
    <definedName name="P2T25">'Tableau Points'!$B$3</definedName>
    <definedName name="P2T6">'Tableau Points'!$U$3</definedName>
    <definedName name="P2T7">'Tableau Points'!$T$3</definedName>
    <definedName name="P2T8">'Tableau Points'!$S$3</definedName>
    <definedName name="P2T9">'Tableau Points'!$R$3</definedName>
    <definedName name="P3T10">'Tableau Points'!$Q$4</definedName>
    <definedName name="P3T11">'Tableau Points'!$P$4</definedName>
    <definedName name="P3T12">'Tableau Points'!$O$4</definedName>
    <definedName name="P3T13">'Tableau Points'!$N$4</definedName>
    <definedName name="P3T14">'Tableau Points'!$M$4</definedName>
    <definedName name="P3T15">'Tableau Points'!$L$4</definedName>
    <definedName name="P3T16">'Tableau Points'!$K$4</definedName>
    <definedName name="P3T17">'Tableau Points'!$J$4</definedName>
    <definedName name="P3T18">'Tableau Points'!$I$4</definedName>
    <definedName name="P3T19">'Tableau Points'!$H$4</definedName>
    <definedName name="P3T20">'Tableau Points'!$G$4</definedName>
    <definedName name="P3T21">'Tableau Points'!$F$4</definedName>
    <definedName name="P3T22">'Tableau Points'!$E$4</definedName>
    <definedName name="P3T23">'Tableau Points'!$D$4</definedName>
    <definedName name="P3T24">'Tableau Points'!$C$4</definedName>
    <definedName name="P3T25">'Tableau Points'!$B$4</definedName>
    <definedName name="P3T6">'Tableau Points'!$U$4</definedName>
    <definedName name="P3T7">'Tableau Points'!$T$4</definedName>
    <definedName name="P3T8">'Tableau Points'!$S$4</definedName>
    <definedName name="P3T9">'Tableau Points'!$R$4</definedName>
    <definedName name="P4T10">'Tableau Points'!$Q$5</definedName>
    <definedName name="P4T11">'Tableau Points'!$P$5</definedName>
    <definedName name="P4T12">'Tableau Points'!$O$5</definedName>
    <definedName name="P4T13">'Tableau Points'!$N$5</definedName>
    <definedName name="P4T14">'Tableau Points'!$M$5</definedName>
    <definedName name="P4T15">'Tableau Points'!$L$5</definedName>
    <definedName name="P4T16">'Tableau Points'!$K$5</definedName>
    <definedName name="P4T17">'Tableau Points'!$J$5</definedName>
    <definedName name="P4T18">'Tableau Points'!$I$5</definedName>
    <definedName name="P4T19">'Tableau Points'!$H$5</definedName>
    <definedName name="P4T20">'Tableau Points'!$G$5</definedName>
    <definedName name="P4T21">'Tableau Points'!$F$5</definedName>
    <definedName name="P4T22">'Tableau Points'!$E$5</definedName>
    <definedName name="P4T23">'Tableau Points'!$D$5</definedName>
    <definedName name="P4T24">'Tableau Points'!$C$5</definedName>
    <definedName name="P4T25">'Tableau Points'!$B$5</definedName>
    <definedName name="P4T6">'Tableau Points'!$U$5</definedName>
    <definedName name="P4T7">'Tableau Points'!$T$5</definedName>
    <definedName name="P4T8">'Tableau Points'!$S$5</definedName>
    <definedName name="P4T9">'Tableau Points'!$R$5</definedName>
    <definedName name="P5T10">'Tableau Points'!$Q$6</definedName>
    <definedName name="P5T11">'Tableau Points'!$P$6</definedName>
    <definedName name="P5T12">'Tableau Points'!$O$6</definedName>
    <definedName name="P5T13">'Tableau Points'!$N$6</definedName>
    <definedName name="P5T14">'Tableau Points'!$M$6</definedName>
    <definedName name="P5T15">'Tableau Points'!$L$6</definedName>
    <definedName name="P5T16">'Tableau Points'!$K$6</definedName>
    <definedName name="P5T17">'Tableau Points'!$J$6</definedName>
    <definedName name="P5T18">'Tableau Points'!$I$6</definedName>
    <definedName name="P5T19">'Tableau Points'!$H$6</definedName>
    <definedName name="P5T20">'Tableau Points'!$G$6</definedName>
    <definedName name="P5T21">'Tableau Points'!$F$6</definedName>
    <definedName name="P5T22">'Tableau Points'!$E$6</definedName>
    <definedName name="P5T23">'Tableau Points'!$D$6</definedName>
    <definedName name="P5T24">'Tableau Points'!$C$6</definedName>
    <definedName name="P5T25">'Tableau Points'!$B$6</definedName>
    <definedName name="P5T6">'Tableau Points'!$U$6</definedName>
    <definedName name="P5T7">'Tableau Points'!$T$6</definedName>
    <definedName name="P5T8">'Tableau Points'!$S$6</definedName>
    <definedName name="P5T9">'Tableau Points'!$R$6</definedName>
    <definedName name="P6T10">'Tableau Points'!$Q$7</definedName>
    <definedName name="P6T11">'Tableau Points'!$P$7</definedName>
    <definedName name="P6T12">'Tableau Points'!$O$7</definedName>
    <definedName name="P6T13">'Tableau Points'!$N$7</definedName>
    <definedName name="P6T14">'Tableau Points'!$M$7</definedName>
    <definedName name="P6T15">'Tableau Points'!$L$7</definedName>
    <definedName name="P6T16">'Tableau Points'!$K$7</definedName>
    <definedName name="P6T17">'Tableau Points'!$J$7</definedName>
    <definedName name="P6T18">'Tableau Points'!$I$7</definedName>
    <definedName name="P6T19">'Tableau Points'!$H$7</definedName>
    <definedName name="P6T20">'Tableau Points'!$G$7</definedName>
    <definedName name="P6T21">'Tableau Points'!$F$7</definedName>
    <definedName name="P6T22">'Tableau Points'!$E$7</definedName>
    <definedName name="P6T23">'Tableau Points'!$D$7</definedName>
    <definedName name="P6T24">'Tableau Points'!$C$7</definedName>
    <definedName name="P6T25">'Tableau Points'!$B$7</definedName>
    <definedName name="P6T6">'Tableau Points'!$U$7</definedName>
    <definedName name="P6T7">'Tableau Points'!$T$7</definedName>
    <definedName name="P6T8">'Tableau Points'!$S$7</definedName>
    <definedName name="P6T9">'Tableau Points'!$R$7</definedName>
    <definedName name="P7T10">'Tableau Points'!$Q$8</definedName>
    <definedName name="P7T11">'Tableau Points'!$P$8</definedName>
    <definedName name="P7T12">'Tableau Points'!$O$8</definedName>
    <definedName name="P7T13">'Tableau Points'!$N$8</definedName>
    <definedName name="P7T14">'Tableau Points'!$M$8</definedName>
    <definedName name="P7T15">'Tableau Points'!$L$8</definedName>
    <definedName name="P7T16">'Tableau Points'!$K$8</definedName>
    <definedName name="P7T17">'Tableau Points'!$J$8</definedName>
    <definedName name="P7T18">'Tableau Points'!$I$8</definedName>
    <definedName name="P7T19">'Tableau Points'!$H$8</definedName>
    <definedName name="P7T20">'Tableau Points'!$G$8</definedName>
    <definedName name="P7T21">'Tableau Points'!$F$8</definedName>
    <definedName name="P7T22">'Tableau Points'!$E$8</definedName>
    <definedName name="P7T23">'Tableau Points'!$D$8</definedName>
    <definedName name="P7T24">'Tableau Points'!$C$8</definedName>
    <definedName name="P7T25">'Tableau Points'!$B$8</definedName>
    <definedName name="P7T7">'Tableau Points'!$T$8</definedName>
    <definedName name="P7T8">'Tableau Points'!$S$8</definedName>
    <definedName name="P7T9">'Tableau Points'!$R$8</definedName>
    <definedName name="P8T10">'Tableau Points'!$Q$9</definedName>
    <definedName name="P8T11">'Tableau Points'!$P$9</definedName>
    <definedName name="P8T12">'Tableau Points'!$O$9</definedName>
    <definedName name="P8T13">'Tableau Points'!$N$9</definedName>
    <definedName name="P8T14">'Tableau Points'!$M$9</definedName>
    <definedName name="P8T15">'Tableau Points'!$L$9</definedName>
    <definedName name="P8T16">'Tableau Points'!$K$9</definedName>
    <definedName name="P8T17">'Tableau Points'!$J$9</definedName>
    <definedName name="P8T18">'Tableau Points'!$I$9</definedName>
    <definedName name="P8T19">'Tableau Points'!$H$9</definedName>
    <definedName name="P8T20">'Tableau Points'!$G$9</definedName>
    <definedName name="P8T21">'Tableau Points'!$F$9</definedName>
    <definedName name="P8T22">'Tableau Points'!$E$9</definedName>
    <definedName name="P8T23">'Tableau Points'!$D$9</definedName>
    <definedName name="P8T24">'Tableau Points'!$C$9</definedName>
    <definedName name="P8T25">'Tableau Points'!$B$9</definedName>
    <definedName name="P8T8">'Tableau Points'!$S$9</definedName>
    <definedName name="P8T9">'Tableau Points'!$R$9</definedName>
    <definedName name="P9T10">'Tableau Points'!$Q$10</definedName>
    <definedName name="P9T11">'Tableau Points'!$P$10</definedName>
    <definedName name="P9T12">'Tableau Points'!$O$10</definedName>
    <definedName name="P9T13">'Tableau Points'!$N$10</definedName>
    <definedName name="P9T14">'Tableau Points'!$M$10</definedName>
    <definedName name="P9T15">'Tableau Points'!$L$10</definedName>
    <definedName name="P9T16">'Tableau Points'!$K$10</definedName>
    <definedName name="P9T17">'Tableau Points'!$J$10</definedName>
    <definedName name="P9T18">'Tableau Points'!$I$10</definedName>
    <definedName name="P9T19">'Tableau Points'!$H$10</definedName>
    <definedName name="P9T20">'Tableau Points'!$G$10</definedName>
    <definedName name="P9T21">'Tableau Points'!$F$10</definedName>
    <definedName name="P9T22">'Tableau Points'!$E$10</definedName>
    <definedName name="P9T23">'Tableau Points'!$D$10</definedName>
    <definedName name="P9T24">'Tableau Points'!$C$10</definedName>
    <definedName name="P9T25">'Tableau Points'!$B$10</definedName>
    <definedName name="P9T9">'Tableau Points'!$R$10</definedName>
    <definedName name="Stat">#REF!</definedName>
  </definedNames>
  <calcPr calcId="162913"/>
</workbook>
</file>

<file path=xl/calcChain.xml><?xml version="1.0" encoding="utf-8"?>
<calcChain xmlns="http://schemas.openxmlformats.org/spreadsheetml/2006/main">
  <c r="U7" i="1" l="1"/>
  <c r="T8" i="1"/>
  <c r="T7" i="1"/>
  <c r="R9" i="1"/>
  <c r="R8" i="1"/>
  <c r="R7" i="1"/>
  <c r="S9" i="1"/>
  <c r="S8" i="1"/>
  <c r="S7" i="1"/>
  <c r="S6" i="1"/>
  <c r="R10" i="1"/>
  <c r="Q11" i="1"/>
  <c r="Q10" i="1"/>
  <c r="Q9" i="1"/>
  <c r="Q8" i="1"/>
  <c r="Q7" i="1"/>
  <c r="Q6" i="1"/>
  <c r="O12" i="1"/>
  <c r="O11" i="1"/>
  <c r="O10" i="1"/>
  <c r="O9" i="1"/>
  <c r="O8" i="1"/>
  <c r="O7" i="1"/>
  <c r="P12" i="1"/>
  <c r="P11" i="1"/>
  <c r="P10" i="1"/>
  <c r="P9" i="1"/>
  <c r="P8" i="1"/>
  <c r="P7" i="1"/>
  <c r="O13" i="1"/>
  <c r="N14" i="1"/>
  <c r="N13" i="1"/>
  <c r="N12" i="1"/>
  <c r="N11" i="1"/>
  <c r="N10" i="1"/>
  <c r="N9" i="1"/>
  <c r="N8" i="1"/>
  <c r="N7" i="1"/>
  <c r="M15" i="1"/>
  <c r="M14" i="1"/>
  <c r="M13" i="1"/>
  <c r="M12" i="1"/>
  <c r="M11" i="1"/>
  <c r="M10" i="1"/>
  <c r="M9" i="1"/>
  <c r="M8" i="1"/>
  <c r="M7" i="1"/>
  <c r="L16" i="1"/>
  <c r="L15" i="1"/>
  <c r="L14" i="1"/>
  <c r="L13" i="1"/>
  <c r="L12" i="1"/>
  <c r="L11" i="1"/>
  <c r="L10" i="1"/>
  <c r="L9" i="1"/>
  <c r="L8" i="1"/>
  <c r="L7" i="1"/>
  <c r="K17" i="1"/>
  <c r="K16" i="1"/>
  <c r="K15" i="1"/>
  <c r="K14" i="1"/>
  <c r="K13" i="1"/>
  <c r="K12" i="1"/>
  <c r="K11" i="1"/>
  <c r="K10" i="1"/>
  <c r="K9" i="1"/>
  <c r="K8" i="1"/>
  <c r="K7" i="1"/>
  <c r="J18" i="1"/>
  <c r="J17" i="1"/>
  <c r="J16" i="1"/>
  <c r="J15" i="1"/>
  <c r="J14" i="1"/>
  <c r="J13" i="1"/>
  <c r="J12" i="1"/>
  <c r="J11" i="1"/>
  <c r="J10" i="1"/>
  <c r="J9" i="1"/>
  <c r="J8" i="1"/>
  <c r="J7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G21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C25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C31" i="1"/>
  <c r="M31" i="1"/>
  <c r="O31" i="1"/>
  <c r="E32" i="1"/>
  <c r="G32" i="1"/>
  <c r="Q32" i="1"/>
  <c r="S32" i="1"/>
  <c r="C34" i="1"/>
  <c r="M34" i="1"/>
  <c r="O34" i="1"/>
  <c r="E35" i="1"/>
  <c r="G35" i="1"/>
  <c r="Q35" i="1"/>
  <c r="S35" i="1"/>
  <c r="B36" i="1"/>
  <c r="B33" i="1"/>
  <c r="C36" i="1"/>
  <c r="C33" i="1"/>
  <c r="D36" i="1"/>
  <c r="D31" i="1"/>
  <c r="E36" i="1"/>
  <c r="E31" i="1"/>
  <c r="F36" i="1"/>
  <c r="F31" i="1"/>
  <c r="G36" i="1"/>
  <c r="G31" i="1"/>
  <c r="H36" i="1"/>
  <c r="H32" i="1"/>
  <c r="I36" i="1"/>
  <c r="I32" i="1"/>
  <c r="J36" i="1"/>
  <c r="J32" i="1"/>
  <c r="K36" i="1"/>
  <c r="K32" i="1"/>
  <c r="L36" i="1"/>
  <c r="L33" i="1"/>
  <c r="M36" i="1"/>
  <c r="M33" i="1"/>
  <c r="N36" i="1"/>
  <c r="N33" i="1"/>
  <c r="O36" i="1"/>
  <c r="O33" i="1"/>
  <c r="P36" i="1"/>
  <c r="P31" i="1"/>
  <c r="Q36" i="1"/>
  <c r="Q31" i="1"/>
  <c r="R36" i="1"/>
  <c r="R31" i="1"/>
  <c r="S36" i="1"/>
  <c r="S31" i="1"/>
  <c r="T36" i="1"/>
  <c r="T32" i="1"/>
  <c r="U36" i="1"/>
  <c r="U32" i="1"/>
  <c r="M6" i="1"/>
  <c r="M5" i="1"/>
  <c r="F6" i="1"/>
  <c r="F5" i="1"/>
  <c r="S5" i="1"/>
  <c r="R6" i="1"/>
  <c r="R5" i="1"/>
  <c r="J6" i="1"/>
  <c r="K33" i="1"/>
  <c r="R35" i="1"/>
  <c r="F35" i="1"/>
  <c r="N34" i="1"/>
  <c r="B34" i="1"/>
  <c r="J33" i="1"/>
  <c r="R32" i="1"/>
  <c r="F32" i="1"/>
  <c r="N31" i="1"/>
  <c r="B31" i="1"/>
  <c r="U33" i="1"/>
  <c r="I33" i="1"/>
  <c r="P35" i="1"/>
  <c r="P6" i="1"/>
  <c r="D35" i="1"/>
  <c r="D6" i="1"/>
  <c r="D5" i="1"/>
  <c r="L34" i="1"/>
  <c r="T33" i="1"/>
  <c r="H33" i="1"/>
  <c r="P32" i="1"/>
  <c r="D32" i="1"/>
  <c r="L31" i="1"/>
  <c r="O35" i="1"/>
  <c r="O6" i="1"/>
  <c r="O5" i="1"/>
  <c r="C35" i="1"/>
  <c r="C6" i="1"/>
  <c r="C5" i="1"/>
  <c r="K34" i="1"/>
  <c r="S33" i="1"/>
  <c r="G33" i="1"/>
  <c r="O32" i="1"/>
  <c r="C32" i="1"/>
  <c r="K31" i="1"/>
  <c r="N35" i="1"/>
  <c r="N6" i="1"/>
  <c r="B35" i="1"/>
  <c r="B6" i="1"/>
  <c r="B5" i="1"/>
  <c r="J34" i="1"/>
  <c r="R33" i="1"/>
  <c r="F33" i="1"/>
  <c r="N32" i="1"/>
  <c r="B32" i="1"/>
  <c r="J31" i="1"/>
  <c r="M35" i="1"/>
  <c r="U34" i="1"/>
  <c r="I34" i="1"/>
  <c r="Q33" i="1"/>
  <c r="E33" i="1"/>
  <c r="M32" i="1"/>
  <c r="U31" i="1"/>
  <c r="I31" i="1"/>
  <c r="L35" i="1"/>
  <c r="L6" i="1"/>
  <c r="T34" i="1"/>
  <c r="H34" i="1"/>
  <c r="P33" i="1"/>
  <c r="D33" i="1"/>
  <c r="L32" i="1"/>
  <c r="T31" i="1"/>
  <c r="H31" i="1"/>
  <c r="K35" i="1"/>
  <c r="K6" i="1"/>
  <c r="K5" i="1"/>
  <c r="S34" i="1"/>
  <c r="G34" i="1"/>
  <c r="G5" i="1"/>
  <c r="J35" i="1"/>
  <c r="R34" i="1"/>
  <c r="F34" i="1"/>
  <c r="U35" i="1"/>
  <c r="U6" i="1"/>
  <c r="U5" i="1"/>
  <c r="I35" i="1"/>
  <c r="I6" i="1"/>
  <c r="I5" i="1"/>
  <c r="Q34" i="1"/>
  <c r="Q5" i="1"/>
  <c r="E34" i="1"/>
  <c r="E5" i="1"/>
  <c r="T35" i="1"/>
  <c r="T6" i="1"/>
  <c r="T5" i="1"/>
  <c r="H35" i="1"/>
  <c r="H6" i="1"/>
  <c r="H5" i="1"/>
  <c r="P34" i="1"/>
  <c r="D34" i="1"/>
  <c r="B2" i="1"/>
  <c r="B4" i="1"/>
  <c r="B3" i="1"/>
  <c r="K4" i="1"/>
  <c r="K3" i="1"/>
  <c r="K2" i="1"/>
  <c r="N5" i="1"/>
  <c r="T3" i="1"/>
  <c r="T2" i="1"/>
  <c r="T4" i="1"/>
  <c r="E2" i="1"/>
  <c r="E4" i="1"/>
  <c r="E3" i="1"/>
  <c r="Q2" i="1"/>
  <c r="Q38" i="1"/>
  <c r="Q4" i="1"/>
  <c r="Q3" i="1"/>
  <c r="P5" i="1"/>
  <c r="H3" i="1"/>
  <c r="H2" i="1"/>
  <c r="H4" i="1"/>
  <c r="I3" i="1"/>
  <c r="I2" i="1"/>
  <c r="I4" i="1"/>
  <c r="U3" i="1"/>
  <c r="U2" i="1"/>
  <c r="U4" i="1"/>
  <c r="L5" i="1"/>
  <c r="D2" i="1"/>
  <c r="D4" i="1"/>
  <c r="D3" i="1"/>
  <c r="C2" i="1"/>
  <c r="C4" i="1"/>
  <c r="C3" i="1"/>
  <c r="O2" i="1"/>
  <c r="O4" i="1"/>
  <c r="O3" i="1"/>
  <c r="G3" i="1"/>
  <c r="G2" i="1"/>
  <c r="G38" i="1"/>
  <c r="G4" i="1"/>
  <c r="M4" i="1"/>
  <c r="M3" i="1"/>
  <c r="M2" i="1"/>
  <c r="F3" i="1"/>
  <c r="F2" i="1"/>
  <c r="F38" i="1"/>
  <c r="F4" i="1"/>
  <c r="J5" i="1"/>
  <c r="R3" i="1"/>
  <c r="R2" i="1"/>
  <c r="R4" i="1"/>
  <c r="S3" i="1"/>
  <c r="S2" i="1"/>
  <c r="S4" i="1"/>
  <c r="O38" i="1"/>
  <c r="I38" i="1"/>
  <c r="J4" i="1"/>
  <c r="J3" i="1"/>
  <c r="J2" i="1"/>
  <c r="R38" i="1"/>
  <c r="T38" i="1"/>
  <c r="C38" i="1"/>
  <c r="H38" i="1"/>
  <c r="N2" i="1"/>
  <c r="N4" i="1"/>
  <c r="N3" i="1"/>
  <c r="M38" i="1"/>
  <c r="K38" i="1"/>
  <c r="S38" i="1"/>
  <c r="P2" i="1"/>
  <c r="P4" i="1"/>
  <c r="P3" i="1"/>
  <c r="D38" i="1"/>
  <c r="L4" i="1"/>
  <c r="L3" i="1"/>
  <c r="L2" i="1"/>
  <c r="U38" i="1"/>
  <c r="B38" i="1"/>
  <c r="E38" i="1"/>
  <c r="L38" i="1"/>
  <c r="P38" i="1"/>
  <c r="N38" i="1"/>
  <c r="J38" i="1"/>
</calcChain>
</file>

<file path=xl/sharedStrings.xml><?xml version="1.0" encoding="utf-8"?>
<sst xmlns="http://schemas.openxmlformats.org/spreadsheetml/2006/main" count="28" uniqueCount="28">
  <si>
    <t>Rang / NB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</si>
  <si>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</si>
  <si>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</si>
  <si>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</si>
  <si>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</si>
  <si>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</si>
  <si>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</si>
  <si>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</si>
  <si>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</si>
  <si>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</si>
  <si>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</si>
  <si>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</si>
  <si>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</si>
  <si>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</si>
  <si>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</si>
  <si>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</si>
  <si>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TOTAL</t>
  </si>
  <si>
    <t>Somme points distirbués</t>
  </si>
  <si>
    <t>Bonus 3 premiers</t>
  </si>
  <si>
    <t>Bonus Présence</t>
  </si>
  <si>
    <t>Pas Ajout</t>
  </si>
  <si>
    <t>Bonus Table Finale</t>
  </si>
  <si>
    <t>AJOUT 5 Premiers</t>
  </si>
  <si>
    <t>21</t>
  </si>
  <si>
    <t>22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</si>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</sst>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rgb="FFFF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/>
    <xf numFmtId="0" fontId="0" fillId="3" borderId="6" xfId="0" applyFill="1" applyBorder="1"/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4" fillId="5" borderId="6" xfId="0" applyFont="1" applyFill="1" applyBorder="1" applyAlignment="1">
      <alignment wrapText="1"/>
    </xf>
    <xf numFmtId="0" fontId="5" fillId="6" borderId="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0" fillId="9" borderId="19" xfId="0" applyFill="1" applyBorder="1"/>
    <xf numFmtId="0" fontId="0" fillId="10" borderId="19" xfId="0" applyFill="1" applyBorder="1"/>
    <xf numFmtId="0" fontId="0" fillId="11" borderId="19" xfId="0" applyFill="1" applyBorder="1"/>
    <xf numFmtId="0" fontId="0" fillId="11" borderId="20" xfId="0" applyFill="1" applyBorder="1"/>
    <xf numFmtId="0" fontId="0" fillId="11" borderId="21" xfId="0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12" borderId="0" xfId="0" applyFill="1" applyAlignment="1">
      <alignment horizontal="center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3" borderId="0" xfId="0" applyFill="1"/>
    <xf numFmtId="0" fontId="0" fillId="12" borderId="9" xfId="0" applyFill="1" applyBorder="1"/>
    <xf numFmtId="0" fontId="3" fillId="12" borderId="11" xfId="0" applyFont="1" applyFill="1" applyBorder="1" applyAlignment="1">
      <alignment horizontal="center"/>
    </xf>
    <xf numFmtId="0" fontId="3" fillId="12" borderId="12" xfId="0" applyFont="1" applyFill="1" applyBorder="1" applyAlignment="1">
      <alignment horizontal="center"/>
    </xf>
    <xf numFmtId="0" fontId="6" fillId="9" borderId="0" xfId="0" applyFont="1" applyFill="1" applyAlignment="1">
      <alignment horizontal="right"/>
    </xf>
    <xf numFmtId="0" fontId="6" fillId="10" borderId="0" xfId="0" applyFont="1" applyFill="1" applyAlignment="1">
      <alignment horizontal="right"/>
    </xf>
    <xf numFmtId="0" fontId="6" fillId="11" borderId="0" xfId="0" applyFont="1" applyFill="1" applyAlignment="1">
      <alignment horizontal="right"/>
    </xf>
    <xf numFmtId="0" fontId="0" fillId="11" borderId="20" xfId="0" applyFill="1" applyBorder="1" applyAlignment="1">
      <alignment horizontal="right"/>
    </xf>
    <xf numFmtId="0" fontId="6" fillId="0" borderId="0" xfId="0" applyFont="1" applyAlignment="1">
      <alignment horizontal="right"/>
    </xf>
    <xf numFmtId="0" fontId="3" fillId="12" borderId="17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6" fillId="13" borderId="0" xfId="0" applyFont="1" applyFill="1" applyAlignment="1">
      <alignment horizontal="right"/>
    </xf>
    <xf numFmtId="0" fontId="3" fillId="13" borderId="0" xfId="0" applyFont="1" applyFill="1" applyAlignment="1">
      <alignment horizontal="center"/>
    </xf>
  </cellXfs>
  <cellStyles count="1">
    <cellStyle name="Normal" xfId="0" builtinId="0"/>
  </cellStyles>
  <dxfs count="8">
    <dxf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fill>
        <patternFill patternType="solid">
          <fgColor indexed="64"/>
          <bgColor rgb="FF0070C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U26" totalsRowShown="0" headerRowDxfId="1" tableBorderDxfId="0">
  <tableColumns count="21">
    <tableColumn id="1" name="Rang / NB" dataDxfId="7"/>
    <tableColumn id="21" name="25" dataDxfId="6"/>
    <tableColumn id="20" name="24" dataDxfId="5"/>
    <tableColumn id="19" name="23" dataDxfId="4"/>
    <tableColumn id="18" name="22" dataDxfId="3"/>
    <tableColumn id="17" name="21" dataDxfId="2"/>
    <tableColumn id="2" name="20"/>
    <tableColumn id="3" name="19"/>
    <tableColumn id="4" name="18"/>
    <tableColumn id="5" name="17"/>
    <tableColumn id="6" name="16"/>
    <tableColumn id="7" name="15"/>
    <tableColumn id="8" name="14"/>
    <tableColumn id="9" name="13"/>
    <tableColumn id="10" name="12"/>
    <tableColumn id="11" name="11"/>
    <tableColumn id="12" name="10"/>
    <tableColumn id="13" name="9"/>
    <tableColumn id="14" name="8"/>
    <tableColumn id="15" name="7"/>
    <tableColumn id="16" name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workbookViewId="0">
      <selection activeCell="M43" sqref="M43"/>
    </sheetView>
  </sheetViews>
  <sheetFormatPr baseColWidth="10" defaultRowHeight="15" x14ac:dyDescent="0.25"/>
  <cols>
    <col min="1" max="1" width="16.7109375" bestFit="1" customWidth="1"/>
    <col min="2" max="21" width="11.7109375" customWidth="1"/>
    <col min="24" max="24" width="18" customWidth="1"/>
    <col min="25" max="25" width="15.28515625" customWidth="1"/>
  </cols>
  <sheetData>
    <row r="1" spans="1:25" ht="15.75" thickBot="1" x14ac:dyDescent="0.3">
      <c r="A1" s="32" t="s">
        <v>0</v>
      </c>
      <c r="B1" s="27" t="s">
        <v>27</v>
      </c>
      <c r="C1" s="27" t="s">
        <v>26</v>
      </c>
      <c r="D1" s="27" t="s">
        <v>25</v>
      </c>
      <c r="E1" s="27" t="s">
        <v>24</v>
      </c>
      <c r="F1" s="27" t="s">
        <v>23</v>
      </c>
      <c r="G1" s="27" t="s">
        <v>1</v>
      </c>
      <c r="H1" s="27" t="s">
        <v>2</v>
      </c>
      <c r="I1" s="27" t="s">
        <v>3</v>
      </c>
      <c r="J1" s="27" t="s">
        <v>4</v>
      </c>
      <c r="K1" s="27" t="s">
        <v>5</v>
      </c>
      <c r="L1" s="27" t="s">
        <v>6</v>
      </c>
      <c r="M1" s="27" t="s">
        <v>7</v>
      </c>
      <c r="N1" s="27" t="s">
        <v>8</v>
      </c>
      <c r="O1" s="27" t="s">
        <v>9</v>
      </c>
      <c r="P1" s="27" t="s">
        <v>10</v>
      </c>
      <c r="Q1" s="27" t="s">
        <v>11</v>
      </c>
      <c r="R1" s="27" t="s">
        <v>12</v>
      </c>
      <c r="S1" s="27" t="s">
        <v>13</v>
      </c>
      <c r="T1" s="27" t="s">
        <v>14</v>
      </c>
      <c r="U1" s="27" t="s">
        <v>15</v>
      </c>
      <c r="X1" s="11" t="s">
        <v>18</v>
      </c>
    </row>
    <row r="2" spans="1:25" x14ac:dyDescent="0.25">
      <c r="A2" s="33">
        <v>1</v>
      </c>
      <c r="B2" s="35">
        <f>B5+$X$2+B31</f>
        <v>1733</v>
      </c>
      <c r="C2" s="35">
        <f>C5+$X$2+C31</f>
        <v>1670</v>
      </c>
      <c r="D2" s="35">
        <f>D5+$X$2+D31</f>
        <v>1607</v>
      </c>
      <c r="E2" s="35">
        <f>E5+$X$2+E31</f>
        <v>1543</v>
      </c>
      <c r="F2" s="35">
        <f>F5+$X$2+F31</f>
        <v>1480</v>
      </c>
      <c r="G2" s="28">
        <f t="shared" ref="G2:U2" si="0">G5+$X$2+G31</f>
        <v>1417</v>
      </c>
      <c r="H2" s="28">
        <f t="shared" si="0"/>
        <v>1353</v>
      </c>
      <c r="I2" s="28">
        <f t="shared" si="0"/>
        <v>1290</v>
      </c>
      <c r="J2" s="28">
        <f t="shared" si="0"/>
        <v>1227</v>
      </c>
      <c r="K2" s="28">
        <f t="shared" si="0"/>
        <v>1163</v>
      </c>
      <c r="L2" s="28">
        <f t="shared" si="0"/>
        <v>1100</v>
      </c>
      <c r="M2" s="28">
        <f t="shared" si="0"/>
        <v>1037</v>
      </c>
      <c r="N2" s="28">
        <f t="shared" si="0"/>
        <v>973</v>
      </c>
      <c r="O2" s="28">
        <f t="shared" si="0"/>
        <v>910</v>
      </c>
      <c r="P2" s="20">
        <f t="shared" si="0"/>
        <v>847</v>
      </c>
      <c r="Q2" s="28">
        <f t="shared" si="0"/>
        <v>723</v>
      </c>
      <c r="R2" s="28">
        <f t="shared" si="0"/>
        <v>660</v>
      </c>
      <c r="S2" s="28">
        <f t="shared" si="0"/>
        <v>597</v>
      </c>
      <c r="T2" s="28">
        <f t="shared" si="0"/>
        <v>533</v>
      </c>
      <c r="U2" s="28">
        <f t="shared" si="0"/>
        <v>470</v>
      </c>
      <c r="X2" s="14">
        <v>30</v>
      </c>
    </row>
    <row r="3" spans="1:25" x14ac:dyDescent="0.25">
      <c r="A3" s="33">
        <v>2</v>
      </c>
      <c r="B3" s="35">
        <f>B5+$X$3+B32</f>
        <v>1557</v>
      </c>
      <c r="C3" s="35">
        <f>C5+$X$3+C32</f>
        <v>1500</v>
      </c>
      <c r="D3" s="35">
        <f>D5+$X$3+D32</f>
        <v>1443</v>
      </c>
      <c r="E3" s="35">
        <f>E5+$X$3+E32</f>
        <v>1387</v>
      </c>
      <c r="F3" s="35">
        <f>F5+$X$3+F32</f>
        <v>1330</v>
      </c>
      <c r="G3" s="28">
        <f t="shared" ref="G3:U3" si="1">G5+$X$3+G32</f>
        <v>1273</v>
      </c>
      <c r="H3" s="28">
        <f t="shared" si="1"/>
        <v>1217</v>
      </c>
      <c r="I3" s="28">
        <f t="shared" si="1"/>
        <v>1160</v>
      </c>
      <c r="J3" s="28">
        <f t="shared" si="1"/>
        <v>1103</v>
      </c>
      <c r="K3" s="28">
        <f t="shared" si="1"/>
        <v>1047</v>
      </c>
      <c r="L3" s="28">
        <f t="shared" si="1"/>
        <v>990</v>
      </c>
      <c r="M3" s="28">
        <f t="shared" si="1"/>
        <v>933</v>
      </c>
      <c r="N3" s="28">
        <f t="shared" si="1"/>
        <v>877</v>
      </c>
      <c r="O3" s="28">
        <f t="shared" si="1"/>
        <v>820</v>
      </c>
      <c r="P3" s="20">
        <f t="shared" si="1"/>
        <v>763</v>
      </c>
      <c r="Q3" s="28">
        <f t="shared" si="1"/>
        <v>647</v>
      </c>
      <c r="R3" s="28">
        <f t="shared" si="1"/>
        <v>590</v>
      </c>
      <c r="S3" s="28">
        <f t="shared" si="1"/>
        <v>533</v>
      </c>
      <c r="T3" s="28">
        <f t="shared" si="1"/>
        <v>477</v>
      </c>
      <c r="U3" s="28">
        <f t="shared" si="1"/>
        <v>420</v>
      </c>
      <c r="X3" s="15">
        <v>20</v>
      </c>
    </row>
    <row r="4" spans="1:25" ht="15.75" thickBot="1" x14ac:dyDescent="0.3">
      <c r="A4" s="33">
        <v>3</v>
      </c>
      <c r="B4" s="35">
        <f>B5+$X$4+B33</f>
        <v>1380</v>
      </c>
      <c r="C4" s="35">
        <f>C5+$X$4+C33</f>
        <v>1330</v>
      </c>
      <c r="D4" s="35">
        <f>D5+$X$4+D33</f>
        <v>1280</v>
      </c>
      <c r="E4" s="35">
        <f>E5+$X$4+E33</f>
        <v>1230</v>
      </c>
      <c r="F4" s="35">
        <f>F5+$X$4+F33</f>
        <v>1180</v>
      </c>
      <c r="G4" s="28">
        <f t="shared" ref="G4:U4" si="2">G5+$X$4+G33</f>
        <v>1130</v>
      </c>
      <c r="H4" s="28">
        <f t="shared" si="2"/>
        <v>1080</v>
      </c>
      <c r="I4" s="28">
        <f t="shared" si="2"/>
        <v>1030</v>
      </c>
      <c r="J4" s="28">
        <f t="shared" si="2"/>
        <v>980</v>
      </c>
      <c r="K4" s="28">
        <f t="shared" si="2"/>
        <v>930</v>
      </c>
      <c r="L4" s="28">
        <f t="shared" si="2"/>
        <v>880</v>
      </c>
      <c r="M4" s="28">
        <f t="shared" si="2"/>
        <v>830</v>
      </c>
      <c r="N4" s="28">
        <f t="shared" si="2"/>
        <v>780</v>
      </c>
      <c r="O4" s="28">
        <f t="shared" si="2"/>
        <v>730</v>
      </c>
      <c r="P4" s="20">
        <f t="shared" si="2"/>
        <v>680</v>
      </c>
      <c r="Q4" s="28">
        <f t="shared" si="2"/>
        <v>570</v>
      </c>
      <c r="R4" s="28">
        <f t="shared" si="2"/>
        <v>520</v>
      </c>
      <c r="S4" s="28">
        <f t="shared" si="2"/>
        <v>470</v>
      </c>
      <c r="T4" s="28">
        <f t="shared" si="2"/>
        <v>420</v>
      </c>
      <c r="U4" s="28">
        <f t="shared" si="2"/>
        <v>370</v>
      </c>
      <c r="X4" s="16">
        <v>10</v>
      </c>
    </row>
    <row r="5" spans="1:25" x14ac:dyDescent="0.25">
      <c r="A5" s="33">
        <v>4</v>
      </c>
      <c r="B5" s="36">
        <f t="shared" ref="B5:D6" si="3">B6+$Y$8+B34</f>
        <v>870</v>
      </c>
      <c r="C5" s="36">
        <f t="shared" si="3"/>
        <v>840</v>
      </c>
      <c r="D5" s="36">
        <f t="shared" si="3"/>
        <v>810</v>
      </c>
      <c r="E5" s="36">
        <f t="shared" ref="E5:N6" si="4">E6+$Y$8+E34</f>
        <v>780</v>
      </c>
      <c r="F5" s="36">
        <f t="shared" si="4"/>
        <v>750</v>
      </c>
      <c r="G5" s="29">
        <f t="shared" si="4"/>
        <v>720</v>
      </c>
      <c r="H5" s="29">
        <f t="shared" si="4"/>
        <v>690</v>
      </c>
      <c r="I5" s="29">
        <f t="shared" si="4"/>
        <v>660</v>
      </c>
      <c r="J5" s="29">
        <f t="shared" si="4"/>
        <v>630</v>
      </c>
      <c r="K5" s="29">
        <f t="shared" si="4"/>
        <v>600</v>
      </c>
      <c r="L5" s="29">
        <f t="shared" si="4"/>
        <v>570</v>
      </c>
      <c r="M5" s="29">
        <f t="shared" si="4"/>
        <v>540</v>
      </c>
      <c r="N5" s="29">
        <f t="shared" si="4"/>
        <v>510</v>
      </c>
      <c r="O5" s="29">
        <f t="shared" ref="O5:U6" si="5">O6+$Y$8+O34</f>
        <v>480</v>
      </c>
      <c r="P5" s="21">
        <f t="shared" si="5"/>
        <v>450</v>
      </c>
      <c r="Q5" s="29">
        <f t="shared" si="5"/>
        <v>360</v>
      </c>
      <c r="R5" s="29">
        <f t="shared" si="5"/>
        <v>330</v>
      </c>
      <c r="S5" s="29">
        <f t="shared" si="5"/>
        <v>300</v>
      </c>
      <c r="T5" s="29">
        <f t="shared" si="5"/>
        <v>270</v>
      </c>
      <c r="U5" s="29">
        <f t="shared" si="5"/>
        <v>240</v>
      </c>
    </row>
    <row r="6" spans="1:25" ht="15.75" thickBot="1" x14ac:dyDescent="0.3">
      <c r="A6" s="33">
        <v>5</v>
      </c>
      <c r="B6" s="36">
        <f t="shared" si="3"/>
        <v>527</v>
      </c>
      <c r="C6" s="36">
        <f t="shared" si="3"/>
        <v>510</v>
      </c>
      <c r="D6" s="36">
        <f t="shared" si="3"/>
        <v>493</v>
      </c>
      <c r="E6" s="36">
        <f t="shared" si="4"/>
        <v>477</v>
      </c>
      <c r="F6" s="36">
        <f t="shared" si="4"/>
        <v>460</v>
      </c>
      <c r="G6" s="29">
        <f t="shared" si="4"/>
        <v>443</v>
      </c>
      <c r="H6" s="29">
        <f t="shared" si="4"/>
        <v>427</v>
      </c>
      <c r="I6" s="29">
        <f t="shared" si="4"/>
        <v>410</v>
      </c>
      <c r="J6" s="29">
        <f t="shared" si="4"/>
        <v>393</v>
      </c>
      <c r="K6" s="29">
        <f t="shared" si="4"/>
        <v>377</v>
      </c>
      <c r="L6" s="29">
        <f t="shared" si="4"/>
        <v>360</v>
      </c>
      <c r="M6" s="29">
        <f t="shared" si="4"/>
        <v>343</v>
      </c>
      <c r="N6" s="29">
        <f t="shared" si="4"/>
        <v>327</v>
      </c>
      <c r="O6" s="29">
        <f t="shared" si="5"/>
        <v>310</v>
      </c>
      <c r="P6" s="21">
        <f t="shared" si="5"/>
        <v>293</v>
      </c>
      <c r="Q6" s="29">
        <f t="shared" si="5"/>
        <v>217</v>
      </c>
      <c r="R6" s="29">
        <f t="shared" si="5"/>
        <v>200</v>
      </c>
      <c r="S6" s="29">
        <f t="shared" si="5"/>
        <v>183</v>
      </c>
      <c r="T6" s="29">
        <f t="shared" si="5"/>
        <v>167</v>
      </c>
      <c r="U6" s="29">
        <f t="shared" si="5"/>
        <v>150</v>
      </c>
    </row>
    <row r="7" spans="1:25" x14ac:dyDescent="0.25">
      <c r="A7" s="33">
        <v>6</v>
      </c>
      <c r="B7" s="37">
        <f t="shared" ref="B7:D9" si="6">B8+$Y$8+$X$12</f>
        <v>350</v>
      </c>
      <c r="C7" s="37">
        <f t="shared" si="6"/>
        <v>340</v>
      </c>
      <c r="D7" s="37">
        <f t="shared" si="6"/>
        <v>330</v>
      </c>
      <c r="E7" s="37">
        <f t="shared" ref="E7:F9" si="7">E8+$Y$8+$X$12</f>
        <v>320</v>
      </c>
      <c r="F7" s="37">
        <f t="shared" si="7"/>
        <v>310</v>
      </c>
      <c r="G7" s="30">
        <f t="shared" ref="G7:P8" si="8">G8+$Y$8+$X$12</f>
        <v>300</v>
      </c>
      <c r="H7" s="30">
        <f t="shared" si="8"/>
        <v>290</v>
      </c>
      <c r="I7" s="30">
        <f t="shared" si="8"/>
        <v>280</v>
      </c>
      <c r="J7" s="30">
        <f t="shared" si="8"/>
        <v>270</v>
      </c>
      <c r="K7" s="30">
        <f t="shared" si="8"/>
        <v>260</v>
      </c>
      <c r="L7" s="30">
        <f t="shared" si="8"/>
        <v>250</v>
      </c>
      <c r="M7" s="30">
        <f t="shared" si="8"/>
        <v>240</v>
      </c>
      <c r="N7" s="30">
        <f t="shared" si="8"/>
        <v>230</v>
      </c>
      <c r="O7" s="30">
        <f t="shared" si="8"/>
        <v>220</v>
      </c>
      <c r="P7" s="22">
        <f t="shared" si="8"/>
        <v>210</v>
      </c>
      <c r="Q7">
        <f>Q8+$Y$8</f>
        <v>140</v>
      </c>
      <c r="R7">
        <f>R8+$Y$8</f>
        <v>130</v>
      </c>
      <c r="S7">
        <f>S8+$Y$8</f>
        <v>120</v>
      </c>
      <c r="T7">
        <f>T8+$Y$8</f>
        <v>110</v>
      </c>
      <c r="U7">
        <f>$X$8</f>
        <v>100</v>
      </c>
      <c r="X7" s="12" t="s">
        <v>19</v>
      </c>
      <c r="Y7" s="19" t="s">
        <v>20</v>
      </c>
    </row>
    <row r="8" spans="1:25" ht="15.75" thickBot="1" x14ac:dyDescent="0.3">
      <c r="A8" s="33">
        <v>7</v>
      </c>
      <c r="B8" s="37">
        <f t="shared" si="6"/>
        <v>320</v>
      </c>
      <c r="C8" s="37">
        <f t="shared" si="6"/>
        <v>310</v>
      </c>
      <c r="D8" s="37">
        <f t="shared" si="6"/>
        <v>300</v>
      </c>
      <c r="E8" s="37">
        <f t="shared" si="7"/>
        <v>290</v>
      </c>
      <c r="F8" s="37">
        <f t="shared" si="7"/>
        <v>280</v>
      </c>
      <c r="G8" s="30">
        <f t="shared" si="8"/>
        <v>270</v>
      </c>
      <c r="H8" s="30">
        <f t="shared" si="8"/>
        <v>260</v>
      </c>
      <c r="I8" s="30">
        <f t="shared" si="8"/>
        <v>250</v>
      </c>
      <c r="J8" s="30">
        <f t="shared" si="8"/>
        <v>240</v>
      </c>
      <c r="K8" s="30">
        <f t="shared" si="8"/>
        <v>230</v>
      </c>
      <c r="L8" s="30">
        <f t="shared" si="8"/>
        <v>220</v>
      </c>
      <c r="M8" s="30">
        <f t="shared" si="8"/>
        <v>210</v>
      </c>
      <c r="N8" s="30">
        <f t="shared" si="8"/>
        <v>200</v>
      </c>
      <c r="O8" s="30">
        <f t="shared" si="8"/>
        <v>190</v>
      </c>
      <c r="P8" s="22">
        <f t="shared" si="8"/>
        <v>180</v>
      </c>
      <c r="Q8">
        <f>Q9+$Y$8</f>
        <v>130</v>
      </c>
      <c r="R8">
        <f>R9+$Y$8</f>
        <v>120</v>
      </c>
      <c r="S8">
        <f>S9+$Y$8</f>
        <v>110</v>
      </c>
      <c r="T8">
        <f>$X$8</f>
        <v>100</v>
      </c>
      <c r="U8" s="31"/>
      <c r="X8" s="17">
        <v>100</v>
      </c>
      <c r="Y8" s="18">
        <v>10</v>
      </c>
    </row>
    <row r="9" spans="1:25" ht="15.75" thickBot="1" x14ac:dyDescent="0.3">
      <c r="A9" s="33">
        <v>8</v>
      </c>
      <c r="B9" s="38">
        <f t="shared" si="6"/>
        <v>290</v>
      </c>
      <c r="C9" s="38">
        <f t="shared" si="6"/>
        <v>280</v>
      </c>
      <c r="D9" s="38">
        <f t="shared" si="6"/>
        <v>270</v>
      </c>
      <c r="E9" s="38">
        <f t="shared" si="7"/>
        <v>260</v>
      </c>
      <c r="F9" s="38">
        <f t="shared" si="7"/>
        <v>250</v>
      </c>
      <c r="G9" s="23">
        <f>G10+$Y$8+$X$12</f>
        <v>240</v>
      </c>
      <c r="H9" s="23">
        <f>H10+$Y$8+$X$12</f>
        <v>230</v>
      </c>
      <c r="I9" s="23">
        <f t="shared" ref="I9:O9" si="9">I10+$Y$8+$X$12</f>
        <v>220</v>
      </c>
      <c r="J9" s="23">
        <f t="shared" si="9"/>
        <v>210</v>
      </c>
      <c r="K9" s="23">
        <f t="shared" si="9"/>
        <v>200</v>
      </c>
      <c r="L9" s="23">
        <f t="shared" si="9"/>
        <v>190</v>
      </c>
      <c r="M9" s="23">
        <f t="shared" si="9"/>
        <v>180</v>
      </c>
      <c r="N9" s="23">
        <f t="shared" si="9"/>
        <v>170</v>
      </c>
      <c r="O9" s="23">
        <f t="shared" si="9"/>
        <v>160</v>
      </c>
      <c r="P9" s="24">
        <f>P10+$Y$8+$X$12</f>
        <v>150</v>
      </c>
      <c r="Q9">
        <f>Q10+$Y$8</f>
        <v>120</v>
      </c>
      <c r="R9">
        <f>R10+$Y$8</f>
        <v>110</v>
      </c>
      <c r="S9">
        <f>$X$8</f>
        <v>100</v>
      </c>
      <c r="T9" s="31"/>
      <c r="U9" s="31"/>
    </row>
    <row r="10" spans="1:25" ht="16.5" thickTop="1" thickBot="1" x14ac:dyDescent="0.3">
      <c r="A10" s="33">
        <v>9</v>
      </c>
      <c r="B10" s="39">
        <f t="shared" ref="B10:B24" si="10">B11+$Y$8</f>
        <v>260</v>
      </c>
      <c r="C10" s="39">
        <f t="shared" ref="C10:C23" si="11">C11+$Y$8</f>
        <v>250</v>
      </c>
      <c r="D10" s="39">
        <f t="shared" ref="D10:D22" si="12">D11+$Y$8</f>
        <v>240</v>
      </c>
      <c r="E10" s="39">
        <f t="shared" ref="E10:E21" si="13">E11+$Y$8</f>
        <v>230</v>
      </c>
      <c r="F10" s="39">
        <f t="shared" ref="F10:F20" si="14">F11+$Y$8</f>
        <v>220</v>
      </c>
      <c r="G10">
        <f t="shared" ref="G10:G19" si="15">G11+$Y$8</f>
        <v>210</v>
      </c>
      <c r="H10">
        <f t="shared" ref="H10:H18" si="16">H11+$Y$8</f>
        <v>200</v>
      </c>
      <c r="I10">
        <f t="shared" ref="I10:I17" si="17">I11+$Y$8</f>
        <v>190</v>
      </c>
      <c r="J10">
        <f t="shared" ref="J10:J16" si="18">J11+$Y$8</f>
        <v>180</v>
      </c>
      <c r="K10">
        <f t="shared" ref="K10:K15" si="19">K11+$Y$8</f>
        <v>170</v>
      </c>
      <c r="L10">
        <f t="shared" ref="L10:Q10" si="20">L11+$Y$8</f>
        <v>160</v>
      </c>
      <c r="M10">
        <f t="shared" si="20"/>
        <v>150</v>
      </c>
      <c r="N10">
        <f t="shared" si="20"/>
        <v>140</v>
      </c>
      <c r="O10">
        <f t="shared" si="20"/>
        <v>130</v>
      </c>
      <c r="P10">
        <f t="shared" si="20"/>
        <v>120</v>
      </c>
      <c r="Q10">
        <f t="shared" si="20"/>
        <v>110</v>
      </c>
      <c r="R10">
        <f>$X$8</f>
        <v>100</v>
      </c>
      <c r="S10" s="31"/>
      <c r="T10" s="31"/>
      <c r="U10" s="31"/>
    </row>
    <row r="11" spans="1:25" x14ac:dyDescent="0.25">
      <c r="A11" s="33">
        <v>10</v>
      </c>
      <c r="B11" s="39">
        <f t="shared" si="10"/>
        <v>250</v>
      </c>
      <c r="C11" s="39">
        <f t="shared" si="11"/>
        <v>240</v>
      </c>
      <c r="D11" s="39">
        <f t="shared" si="12"/>
        <v>230</v>
      </c>
      <c r="E11" s="39">
        <f t="shared" si="13"/>
        <v>220</v>
      </c>
      <c r="F11" s="39">
        <f t="shared" si="14"/>
        <v>210</v>
      </c>
      <c r="G11">
        <f t="shared" si="15"/>
        <v>200</v>
      </c>
      <c r="H11">
        <f t="shared" si="16"/>
        <v>190</v>
      </c>
      <c r="I11">
        <f t="shared" si="17"/>
        <v>180</v>
      </c>
      <c r="J11">
        <f t="shared" si="18"/>
        <v>170</v>
      </c>
      <c r="K11">
        <f t="shared" si="19"/>
        <v>160</v>
      </c>
      <c r="L11">
        <f>L12+$Y$8</f>
        <v>150</v>
      </c>
      <c r="M11">
        <f>M12+$Y$8</f>
        <v>140</v>
      </c>
      <c r="N11">
        <f>N12+$Y$8</f>
        <v>130</v>
      </c>
      <c r="O11">
        <f>O12+$Y$8</f>
        <v>120</v>
      </c>
      <c r="P11">
        <f>P12+$Y$8</f>
        <v>110</v>
      </c>
      <c r="Q11">
        <f>$X$8</f>
        <v>100</v>
      </c>
      <c r="R11" s="31"/>
      <c r="S11" s="31"/>
      <c r="T11" s="31"/>
      <c r="U11" s="31"/>
      <c r="X11" s="13" t="s">
        <v>21</v>
      </c>
    </row>
    <row r="12" spans="1:25" ht="15.75" thickBot="1" x14ac:dyDescent="0.3">
      <c r="A12" s="33">
        <v>11</v>
      </c>
      <c r="B12" s="39">
        <f t="shared" si="10"/>
        <v>240</v>
      </c>
      <c r="C12" s="39">
        <f t="shared" si="11"/>
        <v>230</v>
      </c>
      <c r="D12" s="39">
        <f t="shared" si="12"/>
        <v>220</v>
      </c>
      <c r="E12" s="39">
        <f t="shared" si="13"/>
        <v>210</v>
      </c>
      <c r="F12" s="39">
        <f t="shared" si="14"/>
        <v>200</v>
      </c>
      <c r="G12">
        <f t="shared" si="15"/>
        <v>190</v>
      </c>
      <c r="H12">
        <f t="shared" si="16"/>
        <v>180</v>
      </c>
      <c r="I12">
        <f t="shared" si="17"/>
        <v>170</v>
      </c>
      <c r="J12">
        <f t="shared" si="18"/>
        <v>160</v>
      </c>
      <c r="K12">
        <f t="shared" si="19"/>
        <v>150</v>
      </c>
      <c r="L12">
        <f>L13+$Y$8</f>
        <v>140</v>
      </c>
      <c r="M12">
        <f>M13+$Y$8</f>
        <v>130</v>
      </c>
      <c r="N12">
        <f>N13+$Y$8</f>
        <v>120</v>
      </c>
      <c r="O12">
        <f>O13+$Y$8</f>
        <v>110</v>
      </c>
      <c r="P12">
        <f>$X$8</f>
        <v>100</v>
      </c>
      <c r="Q12" s="31"/>
      <c r="R12" s="31"/>
      <c r="S12" s="31"/>
      <c r="T12" s="31"/>
      <c r="U12" s="31"/>
      <c r="X12" s="16">
        <v>20</v>
      </c>
    </row>
    <row r="13" spans="1:25" x14ac:dyDescent="0.25">
      <c r="A13" s="33">
        <v>12</v>
      </c>
      <c r="B13" s="39">
        <f t="shared" si="10"/>
        <v>230</v>
      </c>
      <c r="C13" s="39">
        <f t="shared" si="11"/>
        <v>220</v>
      </c>
      <c r="D13" s="39">
        <f t="shared" si="12"/>
        <v>210</v>
      </c>
      <c r="E13" s="39">
        <f t="shared" si="13"/>
        <v>200</v>
      </c>
      <c r="F13" s="39">
        <f t="shared" si="14"/>
        <v>190</v>
      </c>
      <c r="G13">
        <f t="shared" si="15"/>
        <v>180</v>
      </c>
      <c r="H13">
        <f t="shared" si="16"/>
        <v>170</v>
      </c>
      <c r="I13">
        <f t="shared" si="17"/>
        <v>160</v>
      </c>
      <c r="J13">
        <f t="shared" si="18"/>
        <v>150</v>
      </c>
      <c r="K13">
        <f t="shared" si="19"/>
        <v>140</v>
      </c>
      <c r="L13">
        <f>L14+$Y$8</f>
        <v>130</v>
      </c>
      <c r="M13">
        <f>M14+$Y$8</f>
        <v>120</v>
      </c>
      <c r="N13">
        <f>N14+$Y$8</f>
        <v>110</v>
      </c>
      <c r="O13">
        <f>$X$8</f>
        <v>100</v>
      </c>
      <c r="P13" s="31"/>
      <c r="Q13" s="31"/>
      <c r="R13" s="31"/>
      <c r="S13" s="31"/>
      <c r="T13" s="31"/>
      <c r="U13" s="31"/>
    </row>
    <row r="14" spans="1:25" x14ac:dyDescent="0.25">
      <c r="A14" s="33">
        <v>13</v>
      </c>
      <c r="B14" s="39">
        <f t="shared" si="10"/>
        <v>220</v>
      </c>
      <c r="C14" s="39">
        <f t="shared" si="11"/>
        <v>210</v>
      </c>
      <c r="D14" s="39">
        <f t="shared" si="12"/>
        <v>200</v>
      </c>
      <c r="E14" s="39">
        <f t="shared" si="13"/>
        <v>190</v>
      </c>
      <c r="F14" s="39">
        <f t="shared" si="14"/>
        <v>180</v>
      </c>
      <c r="G14">
        <f t="shared" si="15"/>
        <v>170</v>
      </c>
      <c r="H14">
        <f t="shared" si="16"/>
        <v>160</v>
      </c>
      <c r="I14">
        <f t="shared" si="17"/>
        <v>150</v>
      </c>
      <c r="J14">
        <f t="shared" si="18"/>
        <v>140</v>
      </c>
      <c r="K14">
        <f t="shared" si="19"/>
        <v>130</v>
      </c>
      <c r="L14">
        <f>L15+$Y$8</f>
        <v>120</v>
      </c>
      <c r="M14">
        <f>M15+$Y$8</f>
        <v>110</v>
      </c>
      <c r="N14">
        <f>$X$8</f>
        <v>100</v>
      </c>
      <c r="O14" s="31"/>
      <c r="P14" s="31"/>
      <c r="Q14" s="31"/>
      <c r="R14" s="31"/>
      <c r="S14" s="31"/>
      <c r="T14" s="31"/>
      <c r="U14" s="31"/>
    </row>
    <row r="15" spans="1:25" x14ac:dyDescent="0.25">
      <c r="A15" s="33">
        <v>14</v>
      </c>
      <c r="B15" s="39">
        <f t="shared" si="10"/>
        <v>210</v>
      </c>
      <c r="C15" s="39">
        <f t="shared" si="11"/>
        <v>200</v>
      </c>
      <c r="D15" s="39">
        <f t="shared" si="12"/>
        <v>190</v>
      </c>
      <c r="E15" s="39">
        <f t="shared" si="13"/>
        <v>180</v>
      </c>
      <c r="F15" s="39">
        <f t="shared" si="14"/>
        <v>170</v>
      </c>
      <c r="G15">
        <f t="shared" si="15"/>
        <v>160</v>
      </c>
      <c r="H15">
        <f t="shared" si="16"/>
        <v>150</v>
      </c>
      <c r="I15">
        <f t="shared" si="17"/>
        <v>140</v>
      </c>
      <c r="J15">
        <f t="shared" si="18"/>
        <v>130</v>
      </c>
      <c r="K15">
        <f t="shared" si="19"/>
        <v>120</v>
      </c>
      <c r="L15">
        <f>L16+$Y$8</f>
        <v>110</v>
      </c>
      <c r="M15">
        <f>$X$8</f>
        <v>100</v>
      </c>
      <c r="N15" s="31"/>
      <c r="O15" s="31"/>
      <c r="P15" s="31"/>
      <c r="Q15" s="31"/>
      <c r="R15" s="31"/>
      <c r="S15" s="31"/>
      <c r="T15" s="31"/>
      <c r="U15" s="31"/>
    </row>
    <row r="16" spans="1:25" x14ac:dyDescent="0.25">
      <c r="A16" s="33">
        <v>15</v>
      </c>
      <c r="B16" s="39">
        <f t="shared" si="10"/>
        <v>200</v>
      </c>
      <c r="C16" s="39">
        <f t="shared" si="11"/>
        <v>190</v>
      </c>
      <c r="D16" s="39">
        <f t="shared" si="12"/>
        <v>180</v>
      </c>
      <c r="E16" s="39">
        <f t="shared" si="13"/>
        <v>170</v>
      </c>
      <c r="F16" s="39">
        <f t="shared" si="14"/>
        <v>160</v>
      </c>
      <c r="G16">
        <f t="shared" si="15"/>
        <v>150</v>
      </c>
      <c r="H16">
        <f t="shared" si="16"/>
        <v>140</v>
      </c>
      <c r="I16">
        <f t="shared" si="17"/>
        <v>130</v>
      </c>
      <c r="J16">
        <f t="shared" si="18"/>
        <v>120</v>
      </c>
      <c r="K16">
        <f>K17+$Y$8</f>
        <v>110</v>
      </c>
      <c r="L16">
        <f>$X$8</f>
        <v>100</v>
      </c>
      <c r="M16" s="31"/>
      <c r="N16" s="31"/>
      <c r="O16" s="31"/>
      <c r="P16" s="31"/>
      <c r="Q16" s="31"/>
      <c r="R16" s="31"/>
      <c r="S16" s="31"/>
      <c r="T16" s="31"/>
      <c r="U16" s="31"/>
    </row>
    <row r="17" spans="1:21" x14ac:dyDescent="0.25">
      <c r="A17" s="33">
        <v>16</v>
      </c>
      <c r="B17" s="39">
        <f t="shared" si="10"/>
        <v>190</v>
      </c>
      <c r="C17" s="39">
        <f t="shared" si="11"/>
        <v>180</v>
      </c>
      <c r="D17" s="39">
        <f t="shared" si="12"/>
        <v>170</v>
      </c>
      <c r="E17" s="39">
        <f t="shared" si="13"/>
        <v>160</v>
      </c>
      <c r="F17" s="39">
        <f t="shared" si="14"/>
        <v>150</v>
      </c>
      <c r="G17">
        <f t="shared" si="15"/>
        <v>140</v>
      </c>
      <c r="H17">
        <f t="shared" si="16"/>
        <v>130</v>
      </c>
      <c r="I17">
        <f t="shared" si="17"/>
        <v>120</v>
      </c>
      <c r="J17">
        <f>J18+$Y$8</f>
        <v>110</v>
      </c>
      <c r="K17">
        <f>$X$8</f>
        <v>100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x14ac:dyDescent="0.25">
      <c r="A18" s="33">
        <v>17</v>
      </c>
      <c r="B18" s="39">
        <f t="shared" si="10"/>
        <v>180</v>
      </c>
      <c r="C18" s="39">
        <f t="shared" si="11"/>
        <v>170</v>
      </c>
      <c r="D18" s="39">
        <f t="shared" si="12"/>
        <v>160</v>
      </c>
      <c r="E18" s="39">
        <f t="shared" si="13"/>
        <v>150</v>
      </c>
      <c r="F18" s="39">
        <f t="shared" si="14"/>
        <v>140</v>
      </c>
      <c r="G18">
        <f t="shared" si="15"/>
        <v>130</v>
      </c>
      <c r="H18">
        <f t="shared" si="16"/>
        <v>120</v>
      </c>
      <c r="I18">
        <f>I19+$Y$8</f>
        <v>110</v>
      </c>
      <c r="J18">
        <f>$X$8</f>
        <v>100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x14ac:dyDescent="0.25">
      <c r="A19" s="33">
        <v>18</v>
      </c>
      <c r="B19" s="39">
        <f t="shared" si="10"/>
        <v>170</v>
      </c>
      <c r="C19" s="39">
        <f t="shared" si="11"/>
        <v>160</v>
      </c>
      <c r="D19" s="39">
        <f t="shared" si="12"/>
        <v>150</v>
      </c>
      <c r="E19" s="39">
        <f t="shared" si="13"/>
        <v>140</v>
      </c>
      <c r="F19" s="39">
        <f t="shared" si="14"/>
        <v>130</v>
      </c>
      <c r="G19">
        <f t="shared" si="15"/>
        <v>120</v>
      </c>
      <c r="H19">
        <f>H20+$Y$8</f>
        <v>110</v>
      </c>
      <c r="I19">
        <f>$X$8</f>
        <v>100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x14ac:dyDescent="0.25">
      <c r="A20" s="33">
        <v>19</v>
      </c>
      <c r="B20" s="39">
        <f t="shared" si="10"/>
        <v>160</v>
      </c>
      <c r="C20" s="39">
        <f t="shared" si="11"/>
        <v>150</v>
      </c>
      <c r="D20" s="39">
        <f t="shared" si="12"/>
        <v>140</v>
      </c>
      <c r="E20" s="39">
        <f t="shared" si="13"/>
        <v>130</v>
      </c>
      <c r="F20" s="39">
        <f t="shared" si="14"/>
        <v>120</v>
      </c>
      <c r="G20">
        <f>G21+$Y$8</f>
        <v>110</v>
      </c>
      <c r="H20">
        <f>$X$8</f>
        <v>100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x14ac:dyDescent="0.25">
      <c r="A21" s="33">
        <v>20</v>
      </c>
      <c r="B21" s="39">
        <f t="shared" si="10"/>
        <v>150</v>
      </c>
      <c r="C21" s="39">
        <f t="shared" si="11"/>
        <v>140</v>
      </c>
      <c r="D21" s="39">
        <f t="shared" si="12"/>
        <v>130</v>
      </c>
      <c r="E21" s="39">
        <f t="shared" si="13"/>
        <v>120</v>
      </c>
      <c r="F21" s="39">
        <f>F22+$Y$8</f>
        <v>110</v>
      </c>
      <c r="G21">
        <f>$X$8</f>
        <v>100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x14ac:dyDescent="0.25">
      <c r="A22" s="33">
        <v>21</v>
      </c>
      <c r="B22" s="39">
        <f t="shared" si="10"/>
        <v>140</v>
      </c>
      <c r="C22" s="39">
        <f t="shared" si="11"/>
        <v>130</v>
      </c>
      <c r="D22" s="39">
        <f t="shared" si="12"/>
        <v>120</v>
      </c>
      <c r="E22" s="39">
        <f>E23+$Y$8</f>
        <v>110</v>
      </c>
      <c r="F22" s="39">
        <f>$X$8</f>
        <v>100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x14ac:dyDescent="0.25">
      <c r="A23" s="40">
        <v>22</v>
      </c>
      <c r="B23" s="39">
        <f t="shared" si="10"/>
        <v>130</v>
      </c>
      <c r="C23" s="39">
        <f t="shared" si="11"/>
        <v>120</v>
      </c>
      <c r="D23" s="39">
        <f>D24+$Y$8</f>
        <v>110</v>
      </c>
      <c r="E23" s="39">
        <f>$X$8</f>
        <v>100</v>
      </c>
      <c r="F23" s="42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x14ac:dyDescent="0.25">
      <c r="A24" s="41">
        <v>23</v>
      </c>
      <c r="B24" s="39">
        <f t="shared" si="10"/>
        <v>120</v>
      </c>
      <c r="C24" s="39">
        <f>C25+$Y$8</f>
        <v>110</v>
      </c>
      <c r="D24" s="39">
        <f>$X$8</f>
        <v>100</v>
      </c>
      <c r="E24" s="43"/>
      <c r="F24" s="42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x14ac:dyDescent="0.25">
      <c r="A25" s="41">
        <v>24</v>
      </c>
      <c r="B25" s="39">
        <f>B26+$Y$8</f>
        <v>110</v>
      </c>
      <c r="C25" s="39">
        <f>$X$8</f>
        <v>100</v>
      </c>
      <c r="D25" s="43"/>
      <c r="E25" s="43"/>
      <c r="F25" s="42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5.75" thickBot="1" x14ac:dyDescent="0.3">
      <c r="A26" s="34">
        <v>25</v>
      </c>
      <c r="B26" s="39">
        <f>$X$8</f>
        <v>100</v>
      </c>
      <c r="C26" s="43"/>
      <c r="D26" s="43"/>
      <c r="E26" s="43"/>
      <c r="F26" s="42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9" spans="1:21" ht="15.75" thickBot="1" x14ac:dyDescent="0.3"/>
    <row r="30" spans="1:21" ht="15.75" thickBot="1" x14ac:dyDescent="0.3">
      <c r="A30" s="5" t="s">
        <v>22</v>
      </c>
    </row>
    <row r="31" spans="1:21" x14ac:dyDescent="0.25">
      <c r="A31" s="2">
        <v>1</v>
      </c>
      <c r="B31" s="25">
        <f t="shared" ref="B31:G31" si="21">ROUND(B36*((6-$A$31)/15),0)</f>
        <v>833</v>
      </c>
      <c r="C31" s="25">
        <f t="shared" si="21"/>
        <v>800</v>
      </c>
      <c r="D31" s="25">
        <f t="shared" si="21"/>
        <v>767</v>
      </c>
      <c r="E31" s="25">
        <f t="shared" si="21"/>
        <v>733</v>
      </c>
      <c r="F31" s="25">
        <f t="shared" si="21"/>
        <v>700</v>
      </c>
      <c r="G31" s="25">
        <f t="shared" si="21"/>
        <v>667</v>
      </c>
      <c r="H31" s="25">
        <f t="shared" ref="H31:U31" si="22">ROUND(H36*((6-$A$31)/15),0)</f>
        <v>633</v>
      </c>
      <c r="I31" s="25">
        <f t="shared" si="22"/>
        <v>600</v>
      </c>
      <c r="J31" s="25">
        <f t="shared" si="22"/>
        <v>567</v>
      </c>
      <c r="K31" s="25">
        <f t="shared" si="22"/>
        <v>533</v>
      </c>
      <c r="L31" s="25">
        <f t="shared" si="22"/>
        <v>500</v>
      </c>
      <c r="M31" s="25">
        <f t="shared" si="22"/>
        <v>467</v>
      </c>
      <c r="N31" s="25">
        <f t="shared" si="22"/>
        <v>433</v>
      </c>
      <c r="O31" s="25">
        <f t="shared" si="22"/>
        <v>400</v>
      </c>
      <c r="P31" s="25">
        <f t="shared" si="22"/>
        <v>367</v>
      </c>
      <c r="Q31" s="25">
        <f t="shared" si="22"/>
        <v>333</v>
      </c>
      <c r="R31" s="25">
        <f t="shared" si="22"/>
        <v>300</v>
      </c>
      <c r="S31" s="25">
        <f t="shared" si="22"/>
        <v>267</v>
      </c>
      <c r="T31" s="25">
        <f t="shared" si="22"/>
        <v>233</v>
      </c>
      <c r="U31" s="25">
        <f t="shared" si="22"/>
        <v>200</v>
      </c>
    </row>
    <row r="32" spans="1:21" x14ac:dyDescent="0.25">
      <c r="A32" s="3">
        <v>2</v>
      </c>
      <c r="B32" s="1">
        <f t="shared" ref="B32:G32" si="23">ROUND(B36*((6-$A$32)/15),0)</f>
        <v>667</v>
      </c>
      <c r="C32" s="1">
        <f t="shared" si="23"/>
        <v>640</v>
      </c>
      <c r="D32" s="1">
        <f t="shared" si="23"/>
        <v>613</v>
      </c>
      <c r="E32" s="1">
        <f t="shared" si="23"/>
        <v>587</v>
      </c>
      <c r="F32" s="1">
        <f t="shared" si="23"/>
        <v>560</v>
      </c>
      <c r="G32" s="1">
        <f t="shared" si="23"/>
        <v>533</v>
      </c>
      <c r="H32" s="1">
        <f t="shared" ref="H32:U32" si="24">ROUND(H36*((6-$A$32)/15),0)</f>
        <v>507</v>
      </c>
      <c r="I32" s="1">
        <f t="shared" si="24"/>
        <v>480</v>
      </c>
      <c r="J32" s="1">
        <f t="shared" si="24"/>
        <v>453</v>
      </c>
      <c r="K32" s="1">
        <f t="shared" si="24"/>
        <v>427</v>
      </c>
      <c r="L32" s="1">
        <f t="shared" si="24"/>
        <v>400</v>
      </c>
      <c r="M32" s="1">
        <f t="shared" si="24"/>
        <v>373</v>
      </c>
      <c r="N32" s="1">
        <f t="shared" si="24"/>
        <v>347</v>
      </c>
      <c r="O32" s="1">
        <f t="shared" si="24"/>
        <v>320</v>
      </c>
      <c r="P32" s="1">
        <f t="shared" si="24"/>
        <v>293</v>
      </c>
      <c r="Q32" s="1">
        <f t="shared" si="24"/>
        <v>267</v>
      </c>
      <c r="R32" s="1">
        <f t="shared" si="24"/>
        <v>240</v>
      </c>
      <c r="S32" s="1">
        <f t="shared" si="24"/>
        <v>213</v>
      </c>
      <c r="T32" s="1">
        <f t="shared" si="24"/>
        <v>187</v>
      </c>
      <c r="U32" s="1">
        <f t="shared" si="24"/>
        <v>160</v>
      </c>
    </row>
    <row r="33" spans="1:21" x14ac:dyDescent="0.25">
      <c r="A33" s="3">
        <v>3</v>
      </c>
      <c r="B33" s="1">
        <f t="shared" ref="B33:G33" si="25">ROUND(B36*((6-$A$33)/15),0)</f>
        <v>500</v>
      </c>
      <c r="C33" s="1">
        <f t="shared" si="25"/>
        <v>480</v>
      </c>
      <c r="D33" s="1">
        <f t="shared" si="25"/>
        <v>460</v>
      </c>
      <c r="E33" s="1">
        <f t="shared" si="25"/>
        <v>440</v>
      </c>
      <c r="F33" s="1">
        <f t="shared" si="25"/>
        <v>420</v>
      </c>
      <c r="G33" s="1">
        <f t="shared" si="25"/>
        <v>400</v>
      </c>
      <c r="H33" s="1">
        <f t="shared" ref="H33:U33" si="26">ROUND(H36*((6-$A$33)/15),0)</f>
        <v>380</v>
      </c>
      <c r="I33" s="1">
        <f t="shared" si="26"/>
        <v>360</v>
      </c>
      <c r="J33" s="1">
        <f t="shared" si="26"/>
        <v>340</v>
      </c>
      <c r="K33" s="1">
        <f t="shared" si="26"/>
        <v>320</v>
      </c>
      <c r="L33" s="1">
        <f t="shared" si="26"/>
        <v>300</v>
      </c>
      <c r="M33" s="1">
        <f t="shared" si="26"/>
        <v>280</v>
      </c>
      <c r="N33" s="1">
        <f t="shared" si="26"/>
        <v>260</v>
      </c>
      <c r="O33" s="1">
        <f t="shared" si="26"/>
        <v>240</v>
      </c>
      <c r="P33" s="1">
        <f t="shared" si="26"/>
        <v>220</v>
      </c>
      <c r="Q33" s="1">
        <f t="shared" si="26"/>
        <v>200</v>
      </c>
      <c r="R33" s="1">
        <f t="shared" si="26"/>
        <v>180</v>
      </c>
      <c r="S33" s="1">
        <f t="shared" si="26"/>
        <v>160</v>
      </c>
      <c r="T33" s="1">
        <f t="shared" si="26"/>
        <v>140</v>
      </c>
      <c r="U33" s="1">
        <f t="shared" si="26"/>
        <v>120</v>
      </c>
    </row>
    <row r="34" spans="1:21" x14ac:dyDescent="0.25">
      <c r="A34" s="3">
        <v>4</v>
      </c>
      <c r="B34" s="1">
        <f t="shared" ref="B34:G34" si="27">ROUND(B36*((6-$A$34)/15),0)</f>
        <v>333</v>
      </c>
      <c r="C34" s="1">
        <f t="shared" si="27"/>
        <v>320</v>
      </c>
      <c r="D34" s="1">
        <f t="shared" si="27"/>
        <v>307</v>
      </c>
      <c r="E34" s="1">
        <f t="shared" si="27"/>
        <v>293</v>
      </c>
      <c r="F34" s="1">
        <f t="shared" si="27"/>
        <v>280</v>
      </c>
      <c r="G34" s="1">
        <f t="shared" si="27"/>
        <v>267</v>
      </c>
      <c r="H34" s="1">
        <f t="shared" ref="H34:U34" si="28">ROUND(H36*((6-$A$34)/15),0)</f>
        <v>253</v>
      </c>
      <c r="I34" s="1">
        <f t="shared" si="28"/>
        <v>240</v>
      </c>
      <c r="J34" s="1">
        <f t="shared" si="28"/>
        <v>227</v>
      </c>
      <c r="K34" s="1">
        <f t="shared" si="28"/>
        <v>213</v>
      </c>
      <c r="L34" s="1">
        <f t="shared" si="28"/>
        <v>200</v>
      </c>
      <c r="M34" s="1">
        <f t="shared" si="28"/>
        <v>187</v>
      </c>
      <c r="N34" s="1">
        <f t="shared" si="28"/>
        <v>173</v>
      </c>
      <c r="O34" s="1">
        <f t="shared" si="28"/>
        <v>160</v>
      </c>
      <c r="P34" s="1">
        <f t="shared" si="28"/>
        <v>147</v>
      </c>
      <c r="Q34" s="1">
        <f t="shared" si="28"/>
        <v>133</v>
      </c>
      <c r="R34" s="1">
        <f t="shared" si="28"/>
        <v>120</v>
      </c>
      <c r="S34" s="1">
        <f t="shared" si="28"/>
        <v>107</v>
      </c>
      <c r="T34" s="1">
        <f t="shared" si="28"/>
        <v>93</v>
      </c>
      <c r="U34" s="1">
        <f t="shared" si="28"/>
        <v>80</v>
      </c>
    </row>
    <row r="35" spans="1:21" ht="15.75" thickBot="1" x14ac:dyDescent="0.3">
      <c r="A35" s="4">
        <v>5</v>
      </c>
      <c r="B35" s="26">
        <f t="shared" ref="B35:G35" si="29">ROUND(B36*((6-$A$35)/15),0)</f>
        <v>167</v>
      </c>
      <c r="C35" s="26">
        <f t="shared" si="29"/>
        <v>160</v>
      </c>
      <c r="D35" s="26">
        <f t="shared" si="29"/>
        <v>153</v>
      </c>
      <c r="E35" s="26">
        <f t="shared" si="29"/>
        <v>147</v>
      </c>
      <c r="F35" s="26">
        <f t="shared" si="29"/>
        <v>140</v>
      </c>
      <c r="G35" s="26">
        <f t="shared" si="29"/>
        <v>133</v>
      </c>
      <c r="H35" s="26">
        <f t="shared" ref="H35:U35" si="30">ROUND(H36*((6-$A$35)/15),0)</f>
        <v>127</v>
      </c>
      <c r="I35" s="26">
        <f t="shared" si="30"/>
        <v>120</v>
      </c>
      <c r="J35" s="26">
        <f t="shared" si="30"/>
        <v>113</v>
      </c>
      <c r="K35" s="26">
        <f t="shared" si="30"/>
        <v>107</v>
      </c>
      <c r="L35" s="26">
        <f t="shared" si="30"/>
        <v>100</v>
      </c>
      <c r="M35" s="26">
        <f t="shared" si="30"/>
        <v>93</v>
      </c>
      <c r="N35" s="26">
        <f t="shared" si="30"/>
        <v>87</v>
      </c>
      <c r="O35" s="26">
        <f t="shared" si="30"/>
        <v>80</v>
      </c>
      <c r="P35" s="26">
        <f t="shared" si="30"/>
        <v>73</v>
      </c>
      <c r="Q35" s="26">
        <f t="shared" si="30"/>
        <v>67</v>
      </c>
      <c r="R35" s="26">
        <f t="shared" si="30"/>
        <v>60</v>
      </c>
      <c r="S35" s="26">
        <f t="shared" si="30"/>
        <v>53</v>
      </c>
      <c r="T35" s="26">
        <f t="shared" si="30"/>
        <v>47</v>
      </c>
      <c r="U35" s="26">
        <f t="shared" si="30"/>
        <v>40</v>
      </c>
    </row>
    <row r="36" spans="1:21" ht="15.75" thickBot="1" x14ac:dyDescent="0.3">
      <c r="A36" s="6" t="s">
        <v>16</v>
      </c>
      <c r="B36" s="7">
        <f t="shared" ref="B36:G36" si="31">B1*100</f>
        <v>2500</v>
      </c>
      <c r="C36" s="7">
        <f t="shared" si="31"/>
        <v>2400</v>
      </c>
      <c r="D36" s="7">
        <f t="shared" si="31"/>
        <v>2300</v>
      </c>
      <c r="E36" s="7">
        <f t="shared" si="31"/>
        <v>2200</v>
      </c>
      <c r="F36" s="7">
        <f t="shared" si="31"/>
        <v>2100</v>
      </c>
      <c r="G36" s="7">
        <f t="shared" si="31"/>
        <v>2000</v>
      </c>
      <c r="H36" s="7">
        <f t="shared" ref="H36:U36" si="32">H1*100</f>
        <v>1900</v>
      </c>
      <c r="I36" s="7">
        <f t="shared" si="32"/>
        <v>1800</v>
      </c>
      <c r="J36" s="7">
        <f t="shared" si="32"/>
        <v>1700</v>
      </c>
      <c r="K36" s="7">
        <f t="shared" si="32"/>
        <v>1600</v>
      </c>
      <c r="L36" s="7">
        <f t="shared" si="32"/>
        <v>1500</v>
      </c>
      <c r="M36" s="7">
        <f t="shared" si="32"/>
        <v>1400</v>
      </c>
      <c r="N36" s="7">
        <f t="shared" si="32"/>
        <v>1300</v>
      </c>
      <c r="O36" s="7">
        <f t="shared" si="32"/>
        <v>1200</v>
      </c>
      <c r="P36" s="7">
        <f t="shared" si="32"/>
        <v>1100</v>
      </c>
      <c r="Q36" s="7">
        <f t="shared" si="32"/>
        <v>1000</v>
      </c>
      <c r="R36" s="7">
        <f t="shared" si="32"/>
        <v>900</v>
      </c>
      <c r="S36" s="7">
        <f t="shared" si="32"/>
        <v>800</v>
      </c>
      <c r="T36" s="7">
        <f t="shared" si="32"/>
        <v>700</v>
      </c>
      <c r="U36" s="8">
        <f t="shared" si="32"/>
        <v>600</v>
      </c>
    </row>
    <row r="37" spans="1:21" ht="15.75" thickBot="1" x14ac:dyDescent="0.3"/>
    <row r="38" spans="1:21" ht="33.6" customHeight="1" thickBot="1" x14ac:dyDescent="0.3">
      <c r="A38" s="9" t="s">
        <v>17</v>
      </c>
      <c r="B38" s="10">
        <f>SUM(B2:B26)+B36</f>
        <v>12587</v>
      </c>
      <c r="C38" s="10">
        <f>SUM(C2:C26)+C36</f>
        <v>11980</v>
      </c>
      <c r="D38" s="10">
        <f>SUM(D2:D26)+D36</f>
        <v>11383</v>
      </c>
      <c r="E38" s="10">
        <f>SUM(E2:E26)+E36</f>
        <v>10797</v>
      </c>
      <c r="F38" s="10">
        <f>SUM(F2:F26)+F36</f>
        <v>10220</v>
      </c>
      <c r="G38" s="10">
        <f>SUM(G2:G21)+G36</f>
        <v>9653</v>
      </c>
      <c r="H38" s="10">
        <f>SUM(H2:H20)+H36</f>
        <v>9097</v>
      </c>
      <c r="I38" s="10">
        <f>SUM(I2:I19)+I36</f>
        <v>8550</v>
      </c>
      <c r="J38" s="10">
        <f>SUM(J2:J18)+J36</f>
        <v>8013</v>
      </c>
      <c r="K38" s="10">
        <f>SUM(K2:K17)+K36</f>
        <v>7487</v>
      </c>
      <c r="L38" s="10">
        <f>SUM(L2:L16)+L36</f>
        <v>6970</v>
      </c>
      <c r="M38" s="10">
        <f>SUM(M2:M15)+M36</f>
        <v>6463</v>
      </c>
      <c r="N38" s="10">
        <f>SUM(N2:N14)+N36</f>
        <v>5967</v>
      </c>
      <c r="O38" s="10">
        <f>SUM(O2:O13)+O36</f>
        <v>5480</v>
      </c>
      <c r="P38" s="10">
        <f>SUM(P2:P12)+P36</f>
        <v>5003</v>
      </c>
      <c r="Q38" s="10">
        <f>SUM(Q2:Q11)+Q36</f>
        <v>4117</v>
      </c>
      <c r="R38" s="10">
        <f>SUM(R2:R10)+R36</f>
        <v>3660</v>
      </c>
      <c r="S38" s="10">
        <f>SUM(S2:S9)+S36</f>
        <v>3213</v>
      </c>
      <c r="T38" s="10">
        <f>SUM(T2:T8)+T36</f>
        <v>2777</v>
      </c>
      <c r="U38" s="10">
        <f>SUM(U2:U7)+U36</f>
        <v>2350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F21" formula="1"/>
    <ignoredError sqref="E2:E22 D2:D23 C2:C24 B2:B25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C64299BC02564985D144A71CED9769" ma:contentTypeVersion="12" ma:contentTypeDescription="Crée un document." ma:contentTypeScope="" ma:versionID="e5d00cfc38a18b3876eb1e144980a980">
  <xsd:schema xmlns:xsd="http://www.w3.org/2001/XMLSchema" xmlns:xs="http://www.w3.org/2001/XMLSchema" xmlns:p="http://schemas.microsoft.com/office/2006/metadata/properties" xmlns:ns3="1b7f4a45-6a56-4a58-9ef3-fffb106a36ed" targetNamespace="http://schemas.microsoft.com/office/2006/metadata/properties" ma:root="true" ma:fieldsID="7c749ea7d7167bad576897612e0d32e4" ns3:_="">
    <xsd:import namespace="1b7f4a45-6a56-4a58-9ef3-fffb106a36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f4a45-6a56-4a58-9ef3-fffb106a3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7f4a45-6a56-4a58-9ef3-fffb106a36ed" xsi:nil="true"/>
  </documentManagement>
</p:properties>
</file>

<file path=customXml/itemProps1.xml><?xml version="1.0" encoding="utf-8"?>
<ds:datastoreItem xmlns:ds="http://schemas.openxmlformats.org/officeDocument/2006/customXml" ds:itemID="{B2D1EC5B-10AD-4220-8D06-5DABA90193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EE2FB8-EDBC-49EA-B35C-B19ACC2EB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7f4a45-6a56-4a58-9ef3-fffb106a3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E6E8B6-FE95-48E5-BEAA-69BC835CEA4E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1b7f4a45-6a56-4a58-9ef3-fffb106a36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310</vt:i4>
      </vt:variant>
    </vt:vector>
  </HeadingPairs>
  <TitlesOfParts>
    <vt:vector size="311" baseType="lpstr">
      <vt:lpstr>Tableau Points</vt:lpstr>
      <vt:lpstr>P10T10</vt:lpstr>
      <vt:lpstr>P10T11</vt:lpstr>
      <vt:lpstr>P10T12</vt:lpstr>
      <vt:lpstr>P10T13</vt:lpstr>
      <vt:lpstr>P10T14</vt:lpstr>
      <vt:lpstr>P10T15</vt:lpstr>
      <vt:lpstr>P10T16</vt:lpstr>
      <vt:lpstr>P10T17</vt:lpstr>
      <vt:lpstr>P10T18</vt:lpstr>
      <vt:lpstr>P10T19</vt:lpstr>
      <vt:lpstr>P10T20</vt:lpstr>
      <vt:lpstr>P10T21</vt:lpstr>
      <vt:lpstr>P10T22</vt:lpstr>
      <vt:lpstr>P10T23</vt:lpstr>
      <vt:lpstr>P10T24</vt:lpstr>
      <vt:lpstr>P10T25</vt:lpstr>
      <vt:lpstr>P11T11</vt:lpstr>
      <vt:lpstr>P11T12</vt:lpstr>
      <vt:lpstr>P11T13</vt:lpstr>
      <vt:lpstr>P11T14</vt:lpstr>
      <vt:lpstr>P11T15</vt:lpstr>
      <vt:lpstr>P11T16</vt:lpstr>
      <vt:lpstr>P11T17</vt:lpstr>
      <vt:lpstr>P11T18</vt:lpstr>
      <vt:lpstr>P11T19</vt:lpstr>
      <vt:lpstr>P11T20</vt:lpstr>
      <vt:lpstr>P11T21</vt:lpstr>
      <vt:lpstr>P11T22</vt:lpstr>
      <vt:lpstr>P11T23</vt:lpstr>
      <vt:lpstr>P11T24</vt:lpstr>
      <vt:lpstr>P11T25</vt:lpstr>
      <vt:lpstr>P12T12</vt:lpstr>
      <vt:lpstr>P12T13</vt:lpstr>
      <vt:lpstr>P12T14</vt:lpstr>
      <vt:lpstr>P12T15</vt:lpstr>
      <vt:lpstr>P12T16</vt:lpstr>
      <vt:lpstr>P12T17</vt:lpstr>
      <vt:lpstr>P12T18</vt:lpstr>
      <vt:lpstr>P12T19</vt:lpstr>
      <vt:lpstr>P12T20</vt:lpstr>
      <vt:lpstr>P12T21</vt:lpstr>
      <vt:lpstr>P12T22</vt:lpstr>
      <vt:lpstr>P12T23</vt:lpstr>
      <vt:lpstr>P12T24</vt:lpstr>
      <vt:lpstr>P12T25</vt:lpstr>
      <vt:lpstr>P13T13</vt:lpstr>
      <vt:lpstr>P13T14</vt:lpstr>
      <vt:lpstr>P13T15</vt:lpstr>
      <vt:lpstr>P13T16</vt:lpstr>
      <vt:lpstr>P13T17</vt:lpstr>
      <vt:lpstr>P13T18</vt:lpstr>
      <vt:lpstr>P13T19</vt:lpstr>
      <vt:lpstr>P13T20</vt:lpstr>
      <vt:lpstr>P13T21</vt:lpstr>
      <vt:lpstr>P13T22</vt:lpstr>
      <vt:lpstr>P13T23</vt:lpstr>
      <vt:lpstr>P13T24</vt:lpstr>
      <vt:lpstr>P13T25</vt:lpstr>
      <vt:lpstr>P14T14</vt:lpstr>
      <vt:lpstr>P14T15</vt:lpstr>
      <vt:lpstr>P14T16</vt:lpstr>
      <vt:lpstr>P14T17</vt:lpstr>
      <vt:lpstr>P14T18</vt:lpstr>
      <vt:lpstr>P14T19</vt:lpstr>
      <vt:lpstr>P14T20</vt:lpstr>
      <vt:lpstr>P14T21</vt:lpstr>
      <vt:lpstr>P14T22</vt:lpstr>
      <vt:lpstr>P14T23</vt:lpstr>
      <vt:lpstr>P14T24</vt:lpstr>
      <vt:lpstr>P14T25</vt:lpstr>
      <vt:lpstr>P15T15</vt:lpstr>
      <vt:lpstr>P15T16</vt:lpstr>
      <vt:lpstr>P15T17</vt:lpstr>
      <vt:lpstr>P15T18</vt:lpstr>
      <vt:lpstr>P15T19</vt:lpstr>
      <vt:lpstr>P15T20</vt:lpstr>
      <vt:lpstr>P15T21</vt:lpstr>
      <vt:lpstr>P15T22</vt:lpstr>
      <vt:lpstr>P15T23</vt:lpstr>
      <vt:lpstr>P15T24</vt:lpstr>
      <vt:lpstr>P15T25</vt:lpstr>
      <vt:lpstr>P16T16</vt:lpstr>
      <vt:lpstr>P16T17</vt:lpstr>
      <vt:lpstr>P16T18</vt:lpstr>
      <vt:lpstr>P16T19</vt:lpstr>
      <vt:lpstr>P16T20</vt:lpstr>
      <vt:lpstr>P16T21</vt:lpstr>
      <vt:lpstr>P16T22</vt:lpstr>
      <vt:lpstr>P16T23</vt:lpstr>
      <vt:lpstr>P16T24</vt:lpstr>
      <vt:lpstr>P16T25</vt:lpstr>
      <vt:lpstr>P17T17</vt:lpstr>
      <vt:lpstr>P17T18</vt:lpstr>
      <vt:lpstr>P17T19</vt:lpstr>
      <vt:lpstr>P17T20</vt:lpstr>
      <vt:lpstr>P17T21</vt:lpstr>
      <vt:lpstr>P17T22</vt:lpstr>
      <vt:lpstr>P17T23</vt:lpstr>
      <vt:lpstr>P17T24</vt:lpstr>
      <vt:lpstr>P17T25</vt:lpstr>
      <vt:lpstr>P18T18</vt:lpstr>
      <vt:lpstr>P18T19</vt:lpstr>
      <vt:lpstr>P18T20</vt:lpstr>
      <vt:lpstr>P18T21</vt:lpstr>
      <vt:lpstr>P18T22</vt:lpstr>
      <vt:lpstr>P18T23</vt:lpstr>
      <vt:lpstr>P18T24</vt:lpstr>
      <vt:lpstr>P18T25</vt:lpstr>
      <vt:lpstr>P19T19</vt:lpstr>
      <vt:lpstr>P19T20</vt:lpstr>
      <vt:lpstr>P19T21</vt:lpstr>
      <vt:lpstr>P19T22</vt:lpstr>
      <vt:lpstr>P19T23</vt:lpstr>
      <vt:lpstr>P19T24</vt:lpstr>
      <vt:lpstr>P19T25</vt:lpstr>
      <vt:lpstr>P1T10</vt:lpstr>
      <vt:lpstr>P1T11</vt:lpstr>
      <vt:lpstr>P1T12</vt:lpstr>
      <vt:lpstr>P1T13</vt:lpstr>
      <vt:lpstr>P1T14</vt:lpstr>
      <vt:lpstr>P1T15</vt:lpstr>
      <vt:lpstr>P1T16</vt:lpstr>
      <vt:lpstr>P1T17</vt:lpstr>
      <vt:lpstr>P1T18</vt:lpstr>
      <vt:lpstr>P1T19</vt:lpstr>
      <vt:lpstr>P1T20</vt:lpstr>
      <vt:lpstr>P1T21</vt:lpstr>
      <vt:lpstr>P1T22</vt:lpstr>
      <vt:lpstr>P1T23</vt:lpstr>
      <vt:lpstr>P1T24</vt:lpstr>
      <vt:lpstr>P1T25</vt:lpstr>
      <vt:lpstr>P1T6</vt:lpstr>
      <vt:lpstr>P1T7</vt:lpstr>
      <vt:lpstr>P1T8</vt:lpstr>
      <vt:lpstr>P1T9</vt:lpstr>
      <vt:lpstr>P20T20</vt:lpstr>
      <vt:lpstr>P20T21</vt:lpstr>
      <vt:lpstr>P20T22</vt:lpstr>
      <vt:lpstr>P20T23</vt:lpstr>
      <vt:lpstr>P20T24</vt:lpstr>
      <vt:lpstr>P20T25</vt:lpstr>
      <vt:lpstr>P21T21</vt:lpstr>
      <vt:lpstr>P21T22</vt:lpstr>
      <vt:lpstr>P21T23</vt:lpstr>
      <vt:lpstr>P21T24</vt:lpstr>
      <vt:lpstr>P21T25</vt:lpstr>
      <vt:lpstr>P22T22</vt:lpstr>
      <vt:lpstr>P22T23</vt:lpstr>
      <vt:lpstr>P22T24</vt:lpstr>
      <vt:lpstr>P22T25</vt:lpstr>
      <vt:lpstr>P23T23</vt:lpstr>
      <vt:lpstr>P23T24</vt:lpstr>
      <vt:lpstr>P23T25</vt:lpstr>
      <vt:lpstr>P24T24</vt:lpstr>
      <vt:lpstr>P24T25</vt:lpstr>
      <vt:lpstr>P25T25</vt:lpstr>
      <vt:lpstr>P2T10</vt:lpstr>
      <vt:lpstr>P2T11</vt:lpstr>
      <vt:lpstr>P2T12</vt:lpstr>
      <vt:lpstr>P2T13</vt:lpstr>
      <vt:lpstr>P2T14</vt:lpstr>
      <vt:lpstr>P2T15</vt:lpstr>
      <vt:lpstr>P2T16</vt:lpstr>
      <vt:lpstr>P2T17</vt:lpstr>
      <vt:lpstr>P2T18</vt:lpstr>
      <vt:lpstr>P2T19</vt:lpstr>
      <vt:lpstr>P2T20</vt:lpstr>
      <vt:lpstr>P2T21</vt:lpstr>
      <vt:lpstr>P2T22</vt:lpstr>
      <vt:lpstr>P2T23</vt:lpstr>
      <vt:lpstr>P2T24</vt:lpstr>
      <vt:lpstr>P2T25</vt:lpstr>
      <vt:lpstr>P2T6</vt:lpstr>
      <vt:lpstr>P2T7</vt:lpstr>
      <vt:lpstr>P2T8</vt:lpstr>
      <vt:lpstr>P2T9</vt:lpstr>
      <vt:lpstr>P3T10</vt:lpstr>
      <vt:lpstr>P3T11</vt:lpstr>
      <vt:lpstr>P3T12</vt:lpstr>
      <vt:lpstr>P3T13</vt:lpstr>
      <vt:lpstr>P3T14</vt:lpstr>
      <vt:lpstr>P3T15</vt:lpstr>
      <vt:lpstr>P3T16</vt:lpstr>
      <vt:lpstr>P3T17</vt:lpstr>
      <vt:lpstr>P3T18</vt:lpstr>
      <vt:lpstr>P3T19</vt:lpstr>
      <vt:lpstr>P3T20</vt:lpstr>
      <vt:lpstr>P3T21</vt:lpstr>
      <vt:lpstr>P3T22</vt:lpstr>
      <vt:lpstr>P3T23</vt:lpstr>
      <vt:lpstr>P3T24</vt:lpstr>
      <vt:lpstr>P3T25</vt:lpstr>
      <vt:lpstr>P3T6</vt:lpstr>
      <vt:lpstr>P3T7</vt:lpstr>
      <vt:lpstr>P3T8</vt:lpstr>
      <vt:lpstr>P3T9</vt:lpstr>
      <vt:lpstr>P4T10</vt:lpstr>
      <vt:lpstr>P4T11</vt:lpstr>
      <vt:lpstr>P4T12</vt:lpstr>
      <vt:lpstr>P4T13</vt:lpstr>
      <vt:lpstr>P4T14</vt:lpstr>
      <vt:lpstr>P4T15</vt:lpstr>
      <vt:lpstr>P4T16</vt:lpstr>
      <vt:lpstr>P4T17</vt:lpstr>
      <vt:lpstr>P4T18</vt:lpstr>
      <vt:lpstr>P4T19</vt:lpstr>
      <vt:lpstr>P4T20</vt:lpstr>
      <vt:lpstr>P4T21</vt:lpstr>
      <vt:lpstr>P4T22</vt:lpstr>
      <vt:lpstr>P4T23</vt:lpstr>
      <vt:lpstr>P4T24</vt:lpstr>
      <vt:lpstr>P4T25</vt:lpstr>
      <vt:lpstr>P4T6</vt:lpstr>
      <vt:lpstr>P4T7</vt:lpstr>
      <vt:lpstr>P4T8</vt:lpstr>
      <vt:lpstr>P4T9</vt:lpstr>
      <vt:lpstr>P5T10</vt:lpstr>
      <vt:lpstr>P5T11</vt:lpstr>
      <vt:lpstr>P5T12</vt:lpstr>
      <vt:lpstr>P5T13</vt:lpstr>
      <vt:lpstr>P5T14</vt:lpstr>
      <vt:lpstr>P5T15</vt:lpstr>
      <vt:lpstr>P5T16</vt:lpstr>
      <vt:lpstr>P5T17</vt:lpstr>
      <vt:lpstr>P5T18</vt:lpstr>
      <vt:lpstr>P5T19</vt:lpstr>
      <vt:lpstr>P5T20</vt:lpstr>
      <vt:lpstr>P5T21</vt:lpstr>
      <vt:lpstr>P5T22</vt:lpstr>
      <vt:lpstr>P5T23</vt:lpstr>
      <vt:lpstr>P5T24</vt:lpstr>
      <vt:lpstr>P5T25</vt:lpstr>
      <vt:lpstr>P5T6</vt:lpstr>
      <vt:lpstr>P5T7</vt:lpstr>
      <vt:lpstr>P5T8</vt:lpstr>
      <vt:lpstr>P5T9</vt:lpstr>
      <vt:lpstr>P6T10</vt:lpstr>
      <vt:lpstr>P6T11</vt:lpstr>
      <vt:lpstr>P6T12</vt:lpstr>
      <vt:lpstr>P6T13</vt:lpstr>
      <vt:lpstr>P6T14</vt:lpstr>
      <vt:lpstr>P6T15</vt:lpstr>
      <vt:lpstr>P6T16</vt:lpstr>
      <vt:lpstr>P6T17</vt:lpstr>
      <vt:lpstr>P6T18</vt:lpstr>
      <vt:lpstr>P6T19</vt:lpstr>
      <vt:lpstr>P6T20</vt:lpstr>
      <vt:lpstr>P6T21</vt:lpstr>
      <vt:lpstr>P6T22</vt:lpstr>
      <vt:lpstr>P6T23</vt:lpstr>
      <vt:lpstr>P6T24</vt:lpstr>
      <vt:lpstr>P6T25</vt:lpstr>
      <vt:lpstr>P6T6</vt:lpstr>
      <vt:lpstr>P6T7</vt:lpstr>
      <vt:lpstr>P6T8</vt:lpstr>
      <vt:lpstr>P6T9</vt:lpstr>
      <vt:lpstr>P7T10</vt:lpstr>
      <vt:lpstr>P7T11</vt:lpstr>
      <vt:lpstr>P7T12</vt:lpstr>
      <vt:lpstr>P7T13</vt:lpstr>
      <vt:lpstr>P7T14</vt:lpstr>
      <vt:lpstr>P7T15</vt:lpstr>
      <vt:lpstr>P7T16</vt:lpstr>
      <vt:lpstr>P7T17</vt:lpstr>
      <vt:lpstr>P7T18</vt:lpstr>
      <vt:lpstr>P7T19</vt:lpstr>
      <vt:lpstr>P7T20</vt:lpstr>
      <vt:lpstr>P7T21</vt:lpstr>
      <vt:lpstr>P7T22</vt:lpstr>
      <vt:lpstr>P7T23</vt:lpstr>
      <vt:lpstr>P7T24</vt:lpstr>
      <vt:lpstr>P7T25</vt:lpstr>
      <vt:lpstr>P7T7</vt:lpstr>
      <vt:lpstr>P7T8</vt:lpstr>
      <vt:lpstr>P7T9</vt:lpstr>
      <vt:lpstr>P8T10</vt:lpstr>
      <vt:lpstr>P8T11</vt:lpstr>
      <vt:lpstr>P8T12</vt:lpstr>
      <vt:lpstr>P8T13</vt:lpstr>
      <vt:lpstr>P8T14</vt:lpstr>
      <vt:lpstr>P8T15</vt:lpstr>
      <vt:lpstr>P8T16</vt:lpstr>
      <vt:lpstr>P8T17</vt:lpstr>
      <vt:lpstr>P8T18</vt:lpstr>
      <vt:lpstr>P8T19</vt:lpstr>
      <vt:lpstr>P8T20</vt:lpstr>
      <vt:lpstr>P8T21</vt:lpstr>
      <vt:lpstr>P8T22</vt:lpstr>
      <vt:lpstr>P8T23</vt:lpstr>
      <vt:lpstr>P8T24</vt:lpstr>
      <vt:lpstr>P8T25</vt:lpstr>
      <vt:lpstr>P8T8</vt:lpstr>
      <vt:lpstr>P8T9</vt:lpstr>
      <vt:lpstr>P9T10</vt:lpstr>
      <vt:lpstr>P9T11</vt:lpstr>
      <vt:lpstr>P9T12</vt:lpstr>
      <vt:lpstr>P9T13</vt:lpstr>
      <vt:lpstr>P9T14</vt:lpstr>
      <vt:lpstr>P9T15</vt:lpstr>
      <vt:lpstr>P9T16</vt:lpstr>
      <vt:lpstr>P9T17</vt:lpstr>
      <vt:lpstr>P9T18</vt:lpstr>
      <vt:lpstr>P9T19</vt:lpstr>
      <vt:lpstr>P9T20</vt:lpstr>
      <vt:lpstr>P9T21</vt:lpstr>
      <vt:lpstr>P9T22</vt:lpstr>
      <vt:lpstr>P9T23</vt:lpstr>
      <vt:lpstr>P9T24</vt:lpstr>
      <vt:lpstr>P9T25</vt:lpstr>
      <vt:lpstr>P9T9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NEAU Julien (P)</dc:creator>
  <cp:lastModifiedBy>Jérôme VENANT</cp:lastModifiedBy>
  <cp:lastPrinted>2025-12-05T07:43:25Z</cp:lastPrinted>
  <dcterms:created xsi:type="dcterms:W3CDTF">2024-09-13T08:50:40Z</dcterms:created>
  <dcterms:modified xsi:type="dcterms:W3CDTF">2026-10-01T20:18:24Z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0x010100C5C64299BC02564985D144A71CED9769</vt:lpwstr>
  </property>
</Properties>
</file>